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IT  2568\OIT 2569\012\"/>
    </mc:Choice>
  </mc:AlternateContent>
  <xr:revisionPtr revIDLastSave="0" documentId="13_ncr:1_{6D397527-F553-4DD2-85C2-4A12466B09EC}" xr6:coauthVersionLast="47" xr6:coauthVersionMax="47" xr10:uidLastSave="{00000000-0000-0000-0000-000000000000}"/>
  <bookViews>
    <workbookView xWindow="-108" yWindow="-108" windowWidth="17496" windowHeight="10416" firstSheet="2" activeTab="8" xr2:uid="{00000000-000D-0000-FFFF-FFFF00000000}"/>
  </bookViews>
  <sheets>
    <sheet name="กย 68" sheetId="24" r:id="rId1"/>
    <sheet name="สค 68" sheetId="23" r:id="rId2"/>
    <sheet name="กค 68" sheetId="22" r:id="rId3"/>
    <sheet name="มิย 68" sheetId="21" r:id="rId4"/>
    <sheet name="พค 68" sheetId="20" r:id="rId5"/>
    <sheet name="เมย 68" sheetId="19" r:id="rId6"/>
    <sheet name="มีค 68" sheetId="18" r:id="rId7"/>
    <sheet name="กพ 68" sheetId="17" r:id="rId8"/>
    <sheet name="มค 68" sheetId="16" r:id="rId9"/>
    <sheet name="ธค 67" sheetId="15" r:id="rId10"/>
    <sheet name="พย 67" sheetId="14" r:id="rId11"/>
    <sheet name="ต.ค.67" sheetId="13" r:id="rId12"/>
  </sheets>
  <definedNames>
    <definedName name="_xlnm.Print_Area" localSheetId="2">'กค 68'!$A$1:$I$11</definedName>
    <definedName name="_xlnm.Print_Area" localSheetId="7">'กพ 68'!$A$1:$I$11</definedName>
    <definedName name="_xlnm.Print_Area" localSheetId="0">'กย 68'!$A$1:$I$15</definedName>
    <definedName name="_xlnm.Print_Area" localSheetId="11">'ต.ค.67'!$A$1:$I$23</definedName>
    <definedName name="_xlnm.Print_Area" localSheetId="9">'ธค 67'!$A$1:$I$21</definedName>
    <definedName name="_xlnm.Print_Area" localSheetId="4">'พค 68'!$A$1:$I$13</definedName>
    <definedName name="_xlnm.Print_Area" localSheetId="10">'พย 67'!$A$1:$I$11</definedName>
    <definedName name="_xlnm.Print_Area" localSheetId="8">'มค 68'!$A$1:$I$23</definedName>
    <definedName name="_xlnm.Print_Area" localSheetId="3">'มิย 68'!$A$1:$I$11</definedName>
    <definedName name="_xlnm.Print_Area" localSheetId="6">'มีค 68'!$A$1:$I$13</definedName>
    <definedName name="_xlnm.Print_Area" localSheetId="5">'เมย 68'!$A$1:$I$11</definedName>
    <definedName name="_xlnm.Print_Area" localSheetId="1">'สค 68'!$A$1:$I$17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4" l="1"/>
  <c r="D14" i="24"/>
  <c r="F15" i="24" s="1"/>
  <c r="G15" i="24" s="1"/>
  <c r="G12" i="24"/>
  <c r="D12" i="24"/>
  <c r="F13" i="24" s="1"/>
  <c r="G13" i="24" s="1"/>
  <c r="G10" i="24"/>
  <c r="D10" i="24"/>
  <c r="F11" i="24" s="1"/>
  <c r="G11" i="24" s="1"/>
  <c r="G8" i="24"/>
  <c r="D8" i="24"/>
  <c r="F9" i="24" s="1"/>
  <c r="G9" i="24" s="1"/>
  <c r="G16" i="23"/>
  <c r="D16" i="23"/>
  <c r="F17" i="23" s="1"/>
  <c r="G17" i="23" s="1"/>
  <c r="G14" i="23"/>
  <c r="D14" i="23"/>
  <c r="F15" i="23" s="1"/>
  <c r="G15" i="23" s="1"/>
  <c r="G12" i="23"/>
  <c r="D12" i="23"/>
  <c r="F13" i="23" s="1"/>
  <c r="G13" i="23" s="1"/>
  <c r="G10" i="23"/>
  <c r="D10" i="23"/>
  <c r="F11" i="23" s="1"/>
  <c r="G11" i="23" s="1"/>
  <c r="G8" i="23"/>
  <c r="D8" i="23"/>
  <c r="F9" i="23" s="1"/>
  <c r="G9" i="23" s="1"/>
  <c r="G10" i="22"/>
  <c r="D10" i="22"/>
  <c r="F11" i="22" s="1"/>
  <c r="G11" i="22" s="1"/>
  <c r="G8" i="22"/>
  <c r="D8" i="22"/>
  <c r="F9" i="22" s="1"/>
  <c r="G9" i="22" s="1"/>
  <c r="G10" i="21"/>
  <c r="D10" i="21"/>
  <c r="F11" i="21" s="1"/>
  <c r="G11" i="21" s="1"/>
  <c r="G8" i="21"/>
  <c r="D8" i="21"/>
  <c r="F9" i="21" s="1"/>
  <c r="G9" i="21" s="1"/>
  <c r="G12" i="20"/>
  <c r="D12" i="20"/>
  <c r="F13" i="20" s="1"/>
  <c r="G13" i="20" s="1"/>
  <c r="G10" i="20"/>
  <c r="D10" i="20"/>
  <c r="F11" i="20" s="1"/>
  <c r="G11" i="20" s="1"/>
  <c r="G8" i="20"/>
  <c r="D8" i="20"/>
  <c r="F9" i="20" s="1"/>
  <c r="G9" i="20" s="1"/>
  <c r="G10" i="19"/>
  <c r="D10" i="19"/>
  <c r="F11" i="19" s="1"/>
  <c r="G11" i="19" s="1"/>
  <c r="F9" i="19"/>
  <c r="G9" i="19" s="1"/>
  <c r="G8" i="19"/>
  <c r="D8" i="19"/>
  <c r="G12" i="18"/>
  <c r="D12" i="18"/>
  <c r="F13" i="18" s="1"/>
  <c r="G13" i="18" s="1"/>
  <c r="G10" i="18"/>
  <c r="D10" i="18"/>
  <c r="F11" i="18" s="1"/>
  <c r="G11" i="18" s="1"/>
  <c r="G8" i="18"/>
  <c r="D8" i="18"/>
  <c r="F9" i="18" s="1"/>
  <c r="G9" i="18" s="1"/>
  <c r="G10" i="17"/>
  <c r="D10" i="17"/>
  <c r="F11" i="17" s="1"/>
  <c r="G11" i="17" s="1"/>
  <c r="G8" i="17"/>
  <c r="D8" i="17"/>
  <c r="F9" i="17" s="1"/>
  <c r="G9" i="17" s="1"/>
  <c r="G22" i="16" l="1"/>
  <c r="D22" i="16"/>
  <c r="F23" i="16" s="1"/>
  <c r="G23" i="16" s="1"/>
  <c r="G20" i="16"/>
  <c r="D20" i="16"/>
  <c r="F21" i="16" s="1"/>
  <c r="G21" i="16" s="1"/>
  <c r="G18" i="16"/>
  <c r="D18" i="16"/>
  <c r="F19" i="16" s="1"/>
  <c r="G19" i="16" s="1"/>
  <c r="G16" i="16"/>
  <c r="D16" i="16"/>
  <c r="F17" i="16" s="1"/>
  <c r="G17" i="16" s="1"/>
  <c r="G14" i="16"/>
  <c r="D14" i="16"/>
  <c r="F15" i="16" s="1"/>
  <c r="G15" i="16" s="1"/>
  <c r="G12" i="16"/>
  <c r="D12" i="16"/>
  <c r="F13" i="16" s="1"/>
  <c r="G13" i="16" s="1"/>
  <c r="G10" i="16"/>
  <c r="D10" i="16"/>
  <c r="F11" i="16" s="1"/>
  <c r="G11" i="16" s="1"/>
  <c r="G8" i="16"/>
  <c r="D8" i="16"/>
  <c r="F9" i="16" s="1"/>
  <c r="G9" i="16" s="1"/>
  <c r="G20" i="15"/>
  <c r="D20" i="15"/>
  <c r="F21" i="15" s="1"/>
  <c r="G21" i="15" s="1"/>
  <c r="G18" i="15"/>
  <c r="D18" i="15"/>
  <c r="F19" i="15" s="1"/>
  <c r="G19" i="15" s="1"/>
  <c r="G16" i="15"/>
  <c r="D16" i="15"/>
  <c r="F17" i="15" s="1"/>
  <c r="G17" i="15" s="1"/>
  <c r="G14" i="15"/>
  <c r="D14" i="15"/>
  <c r="F15" i="15" s="1"/>
  <c r="G15" i="15" s="1"/>
  <c r="G12" i="15"/>
  <c r="D12" i="15"/>
  <c r="F13" i="15" s="1"/>
  <c r="G13" i="15" s="1"/>
  <c r="G10" i="15"/>
  <c r="D10" i="15"/>
  <c r="F11" i="15" s="1"/>
  <c r="G11" i="15" s="1"/>
  <c r="G8" i="15"/>
  <c r="D8" i="15"/>
  <c r="F9" i="15" s="1"/>
  <c r="G9" i="15" s="1"/>
  <c r="F11" i="14"/>
  <c r="G11" i="14" s="1"/>
  <c r="G10" i="14"/>
  <c r="D10" i="14"/>
  <c r="G8" i="14"/>
  <c r="D8" i="14"/>
  <c r="F9" i="14" s="1"/>
  <c r="G9" i="14" s="1"/>
</calcChain>
</file>

<file path=xl/sharedStrings.xml><?xml version="1.0" encoding="utf-8"?>
<sst xmlns="http://schemas.openxmlformats.org/spreadsheetml/2006/main" count="357" uniqueCount="65">
  <si>
    <t>แบบ สขร.1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</si>
  <si>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</si>
  <si>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</si>
  <si>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</si>
  <si>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</si>
  <si>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</si>
  <si>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</si>
  <si>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</si>
  <si>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</si>
  <si>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</si>
  <si>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</si>
  <si>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</si>
  <si>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วันที่ 1 ตุลาคม 2567 ถึง 31 ตุลาคม 2567</t>
  </si>
  <si>
    <t>แบบสรุปผลการดำเนินการจัดซื้อจัดจ้างในปีงบประมาณ 2568</t>
  </si>
  <si>
    <t>จ้างเหมาบริการช่วยงานด้านสัตวแพทย์</t>
  </si>
  <si>
    <t>สำนักงานปศุสัตว์พื้นที่กรุงเทพมหานคร</t>
  </si>
  <si>
    <t>ไม่มีการจัดซื้อในเดือนนี้</t>
  </si>
  <si>
    <t xml:space="preserve">จัดซื้อวัสดุครุภัณฑ์คอมพิวเตอร์ </t>
  </si>
  <si>
    <t>ทีเจ คอมพิวเตอร์ </t>
  </si>
  <si>
    <t>สญ.3/2568 ลว.4 พย 67</t>
  </si>
  <si>
    <t>ค่าเช่าหน่วยผสมเทียม</t>
  </si>
  <si>
    <t>นางอารีย์ เอี่ยมอิทธิพล</t>
  </si>
  <si>
    <t>สญ.4/2568 ลว.4 พย 67</t>
  </si>
  <si>
    <t>จัดซื้อวัสดุฝึกอบรม 3 รายการ</t>
  </si>
  <si>
    <t>บริษัท เอสบี มายด์ ซัพพลาย จำกัด</t>
  </si>
  <si>
    <t>จัดซื้อวัสดุฝึกอบรม 10 รายการ</t>
  </si>
  <si>
    <t>ร้านปิยะธิดา การค้า</t>
  </si>
  <si>
    <t>บซ.6/2568 ลว.13 ธค 67</t>
  </si>
  <si>
    <t>บซ.5/2568 ลว.13 ธค 67</t>
  </si>
  <si>
    <t>จัดซื้อวัสดุงานบ้านงานครัว 14 รายการ</t>
  </si>
  <si>
    <t>บซ.7/2568 ลว.16 ธค 67</t>
  </si>
  <si>
    <t>จ้างเหมาบริการซ่อมคอมพิวเตอร์</t>
  </si>
  <si>
    <t>บจ.8/2568 ลว.16 ธค 67</t>
  </si>
  <si>
    <t>บซ.9/2568 ลว.17 ธค 67</t>
  </si>
  <si>
    <t>จัดซื้อครุภัณฑ์ยานพาหนะและขนส่ง 2 รายการ</t>
  </si>
  <si>
    <t>บริษัท เกษียณศุข จำกัด </t>
  </si>
  <si>
    <t>สญ.10/2568 ลว. 23 ธค 67</t>
  </si>
  <si>
    <t>จ้างเหมาซ่อมแซมอุปกรณ์สำนักงาน</t>
  </si>
  <si>
    <t>นางวิไลวรรณ ยาสุลง</t>
  </si>
  <si>
    <t>บจ.11/2568 ลว.23 ธค 67</t>
  </si>
  <si>
    <t>จ้างเหมา 5 พื้นที่</t>
  </si>
  <si>
    <t>สญ 12/2568 - สญ.16/2568 ลว. 6 มค67</t>
  </si>
  <si>
    <t>จัดซื้อครุภัณฑ์กรงดักสัตว์ 3 รายการ</t>
  </si>
  <si>
    <t>ห้างหุ้นส่วนจำกัด บี เวลล์ ฟาร์มา แอนด์ อีควิปเมนท์</t>
  </si>
  <si>
    <t>บซ.17/2568 ลว.8 มค 68</t>
  </si>
  <si>
    <t>จ้างเหมาบริการซ่อมแซมรถจักรยานยนต์ สนง</t>
  </si>
  <si>
    <t>ร้านเอ็กเพรส เวร์ เซอร์วิส</t>
  </si>
  <si>
    <t>จ้างเหมาบริการซ่อมแซมรถยนต์ สนง</t>
  </si>
  <si>
    <t>บจ.20/2568 ลว.15 มค 68</t>
  </si>
  <si>
    <t>บจ.18/2568 ลว.14 มค 68</t>
  </si>
  <si>
    <t>บจ.19/2568 ลว.15 มค 68</t>
  </si>
  <si>
    <t>จัดซื้อชุดพิธีการ</t>
  </si>
  <si>
    <t>จัดซื้อเวชภัณฑ์</t>
  </si>
  <si>
    <t>บริษัท นำทิศไทย จำกัด</t>
  </si>
  <si>
    <t>บซ.21/2568 ลว.15 มค 68</t>
  </si>
  <si>
    <t>บซ.22/2568 ลว.15 มค 68</t>
  </si>
  <si>
    <t>บซ 23/2568 ลว. 23 มค 68</t>
  </si>
  <si>
    <t>บจ.23/2568 ลว 15 กพ 68</t>
  </si>
  <si>
    <t>บจ.25/2568 ลว.15 กพ 68</t>
  </si>
  <si>
    <t>จัดซื้อวัสดุงานบ้านงานครัว 10 รายการ</t>
  </si>
  <si>
    <t>บซ.28/2568 ลว.10 มีค 68</t>
  </si>
  <si>
    <t>บซ.29/2568 ลว.10 มีค 68</t>
  </si>
  <si>
    <t>บจ.30/2568 ลว.15 มีค 68</t>
  </si>
  <si>
    <t>จัดซื้อวัสดุฝึกอบรม 15รายการ</t>
  </si>
  <si>
    <t>จัดซื้อวัสดุสำนักงาน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</si>
</sst>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  <font>
      <b/>
      <sz val="28"/>
      <color theme="1"/>
      <name val="TH SarabunIT๙"/>
      <family val="2"/>
    </font>
    <font>
      <sz val="16"/>
      <color theme="1"/>
      <name val="TH SarabunPSK"/>
      <family val="2"/>
    </font>
    <font>
      <sz val="16"/>
      <color rgb="FF00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/>
    <xf numFmtId="0" fontId="2" fillId="0" borderId="2" xfId="0" applyFont="1" applyBorder="1"/>
    <xf numFmtId="0" fontId="2" fillId="0" borderId="1" xfId="0" applyFont="1" applyBorder="1" applyAlignment="1">
      <alignment vertical="top"/>
    </xf>
    <xf numFmtId="0" fontId="4" fillId="0" borderId="1" xfId="0" applyFont="1" applyBorder="1"/>
    <xf numFmtId="0" fontId="2" fillId="0" borderId="2" xfId="0" applyFont="1" applyBorder="1" applyAlignment="1">
      <alignment vertical="top"/>
    </xf>
    <xf numFmtId="0" fontId="5" fillId="0" borderId="1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0" xfId="0" applyFont="1" applyAlignment="1">
      <alignment horizontal="center"/>
    </xf>
    <xf numFmtId="43" fontId="2" fillId="0" borderId="0" xfId="1" applyFont="1" applyBorder="1"/>
    <xf numFmtId="43" fontId="2" fillId="0" borderId="0" xfId="1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3" fontId="6" fillId="2" borderId="4" xfId="1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/>
    </xf>
    <xf numFmtId="43" fontId="6" fillId="2" borderId="7" xfId="1" applyFont="1" applyFill="1" applyBorder="1" applyAlignment="1">
      <alignment horizontal="center" vertical="center"/>
    </xf>
    <xf numFmtId="43" fontId="6" fillId="2" borderId="8" xfId="1" applyFont="1" applyFill="1" applyBorder="1" applyAlignment="1">
      <alignment horizontal="center" vertical="center"/>
    </xf>
    <xf numFmtId="0" fontId="7" fillId="0" borderId="1" xfId="0" applyFont="1" applyBorder="1"/>
    <xf numFmtId="0" fontId="8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9" fillId="0" borderId="0" xfId="0" applyFont="1"/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3" fontId="2" fillId="0" borderId="5" xfId="1" applyFont="1" applyBorder="1"/>
    <xf numFmtId="43" fontId="2" fillId="0" borderId="8" xfId="1" applyFont="1" applyBorder="1"/>
    <xf numFmtId="0" fontId="2" fillId="0" borderId="9" xfId="0" applyFont="1" applyBorder="1" applyAlignment="1">
      <alignment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00FF9-6EE9-4FF0-9510-D2243AEEFD18}">
  <dimension ref="A1:I31"/>
  <sheetViews>
    <sheetView topLeftCell="A4" zoomScale="80" zoomScaleNormal="80" zoomScaleSheetLayoutView="90" workbookViewId="0">
      <selection activeCell="F19" sqref="F19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11" t="s">
        <v>14</v>
      </c>
      <c r="C8" s="5">
        <v>30000</v>
      </c>
      <c r="D8" s="5">
        <f>C8</f>
        <v>30000</v>
      </c>
      <c r="E8" s="6" t="s">
        <v>10</v>
      </c>
      <c r="F8" s="6" t="s">
        <v>40</v>
      </c>
      <c r="G8" s="6" t="str">
        <f t="shared" ref="G8:G15" si="0">F8</f>
        <v>จ้างเหมา 5 พื้นที่</v>
      </c>
      <c r="H8" s="30" t="s">
        <v>11</v>
      </c>
      <c r="I8" s="46" t="s">
        <v>41</v>
      </c>
    </row>
    <row r="9" spans="1:9">
      <c r="A9" s="7"/>
      <c r="B9" s="8"/>
      <c r="C9" s="9"/>
      <c r="D9" s="10"/>
      <c r="E9" s="10"/>
      <c r="F9" s="9">
        <f>D8</f>
        <v>30000</v>
      </c>
      <c r="G9" s="9">
        <f t="shared" si="0"/>
        <v>30000</v>
      </c>
      <c r="H9" s="31"/>
      <c r="I9" s="47"/>
    </row>
    <row r="10" spans="1:9" ht="24.75" customHeight="1">
      <c r="A10" s="3">
        <v>2</v>
      </c>
      <c r="B10" s="11" t="s">
        <v>47</v>
      </c>
      <c r="C10" s="5">
        <v>5500</v>
      </c>
      <c r="D10" s="5">
        <f>C10</f>
        <v>5500</v>
      </c>
      <c r="E10" s="6" t="s">
        <v>10</v>
      </c>
      <c r="F10" s="1" t="s">
        <v>46</v>
      </c>
      <c r="G10" s="6" t="str">
        <f t="shared" si="0"/>
        <v>ร้านเอ็กเพรส เวร์ เซอร์วิส</v>
      </c>
      <c r="H10" s="30" t="s">
        <v>11</v>
      </c>
      <c r="I10" s="3" t="s">
        <v>50</v>
      </c>
    </row>
    <row r="11" spans="1:9">
      <c r="A11" s="7"/>
      <c r="B11" s="13"/>
      <c r="C11" s="9"/>
      <c r="D11" s="10"/>
      <c r="E11" s="10"/>
      <c r="F11" s="9">
        <f>D10</f>
        <v>5500</v>
      </c>
      <c r="G11" s="9">
        <f t="shared" si="0"/>
        <v>5500</v>
      </c>
      <c r="H11" s="31"/>
      <c r="I11" s="10"/>
    </row>
    <row r="12" spans="1:9" ht="24.75" customHeight="1">
      <c r="A12" s="3">
        <v>3</v>
      </c>
      <c r="B12" s="11" t="s">
        <v>47</v>
      </c>
      <c r="C12" s="51">
        <v>3500</v>
      </c>
      <c r="D12" s="5">
        <f>C12</f>
        <v>3500</v>
      </c>
      <c r="E12" s="6" t="s">
        <v>10</v>
      </c>
      <c r="F12" s="1" t="s">
        <v>46</v>
      </c>
      <c r="G12" s="14" t="str">
        <f t="shared" si="0"/>
        <v>ร้านเอ็กเพรส เวร์ เซอร์วิส</v>
      </c>
      <c r="H12" s="30" t="s">
        <v>11</v>
      </c>
      <c r="I12" s="3" t="s">
        <v>48</v>
      </c>
    </row>
    <row r="13" spans="1:9">
      <c r="A13" s="7"/>
      <c r="B13" s="13"/>
      <c r="C13" s="52"/>
      <c r="D13" s="10"/>
      <c r="E13" s="10"/>
      <c r="F13" s="9">
        <f>D12</f>
        <v>3500</v>
      </c>
      <c r="G13" s="9">
        <f t="shared" si="0"/>
        <v>3500</v>
      </c>
      <c r="H13" s="31"/>
      <c r="I13" s="10"/>
    </row>
    <row r="14" spans="1:9" ht="24.75" customHeight="1">
      <c r="A14" s="3">
        <v>4</v>
      </c>
      <c r="B14" s="11" t="s">
        <v>31</v>
      </c>
      <c r="C14" s="5">
        <v>3200</v>
      </c>
      <c r="D14" s="5">
        <f>C14</f>
        <v>3200</v>
      </c>
      <c r="E14" s="6" t="s">
        <v>10</v>
      </c>
      <c r="F14" s="45" t="s">
        <v>18</v>
      </c>
      <c r="G14" s="6" t="str">
        <f t="shared" si="0"/>
        <v>ทีเจ คอมพิวเตอร์ </v>
      </c>
      <c r="H14" s="30" t="s">
        <v>11</v>
      </c>
      <c r="I14" s="3" t="s">
        <v>62</v>
      </c>
    </row>
    <row r="15" spans="1:9">
      <c r="A15" s="7"/>
      <c r="B15" s="13"/>
      <c r="C15" s="9"/>
      <c r="D15" s="10"/>
      <c r="E15" s="10"/>
      <c r="F15" s="9">
        <f>D14</f>
        <v>3200</v>
      </c>
      <c r="G15" s="9">
        <f t="shared" si="0"/>
        <v>3200</v>
      </c>
      <c r="H15" s="31"/>
      <c r="I15" s="10"/>
    </row>
    <row r="16" spans="1:9">
      <c r="A16" s="18"/>
      <c r="B16" s="21"/>
      <c r="C16" s="19"/>
      <c r="F16" s="19"/>
      <c r="G16" s="19"/>
      <c r="H16" s="22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  <c r="C24" s="20"/>
    </row>
    <row r="25" spans="1:3">
      <c r="A25" s="18"/>
      <c r="C25" s="20"/>
    </row>
    <row r="26" spans="1:3">
      <c r="A26" s="18"/>
      <c r="C26" s="20"/>
    </row>
    <row r="27" spans="1:3">
      <c r="A27" s="18"/>
      <c r="C27" s="20"/>
    </row>
    <row r="28" spans="1:3">
      <c r="A28" s="18"/>
      <c r="C28" s="20"/>
    </row>
    <row r="29" spans="1:3">
      <c r="A29" s="18"/>
    </row>
    <row r="30" spans="1:3">
      <c r="A30" s="18"/>
    </row>
    <row r="31" spans="1:3">
      <c r="A31" s="18"/>
    </row>
  </sheetData>
  <mergeCells count="17">
    <mergeCell ref="I8:I9"/>
    <mergeCell ref="H6:H7"/>
    <mergeCell ref="I6:I7"/>
    <mergeCell ref="H8:H9"/>
    <mergeCell ref="H10:H11"/>
    <mergeCell ref="H12:H13"/>
    <mergeCell ref="H14:H15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05444-D872-4B9E-ACA6-F4B2582DEEBD}">
  <dimension ref="A1:I38"/>
  <sheetViews>
    <sheetView topLeftCell="A6" zoomScale="70" zoomScaleNormal="70" zoomScaleSheetLayoutView="90" workbookViewId="0">
      <selection activeCell="B14" sqref="B14:I15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8.77734375" style="1" customWidth="1"/>
    <col min="4" max="4" width="18.44140625" style="1" customWidth="1"/>
    <col min="5" max="5" width="16.6640625" style="1" customWidth="1"/>
    <col min="6" max="6" width="29.77734375" style="1" customWidth="1"/>
    <col min="7" max="7" width="29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4" t="s">
        <v>23</v>
      </c>
      <c r="C8" s="5">
        <v>500</v>
      </c>
      <c r="D8" s="5">
        <f>C8</f>
        <v>500</v>
      </c>
      <c r="E8" s="6" t="s">
        <v>10</v>
      </c>
      <c r="F8" s="1" t="s">
        <v>24</v>
      </c>
      <c r="G8" s="6" t="str">
        <f t="shared" ref="G8:G21" si="0">F8</f>
        <v>บริษัท เอสบี มายด์ ซัพพลาย จำกัด</v>
      </c>
      <c r="H8" s="30" t="s">
        <v>11</v>
      </c>
      <c r="I8" s="3" t="s">
        <v>28</v>
      </c>
    </row>
    <row r="9" spans="1:9">
      <c r="A9" s="7"/>
      <c r="B9" s="8"/>
      <c r="C9" s="9"/>
      <c r="D9" s="10"/>
      <c r="E9" s="10"/>
      <c r="F9" s="9">
        <f>D8</f>
        <v>500</v>
      </c>
      <c r="G9" s="9">
        <f t="shared" si="0"/>
        <v>500</v>
      </c>
      <c r="H9" s="31"/>
      <c r="I9" s="10"/>
    </row>
    <row r="10" spans="1:9" ht="24.75" customHeight="1">
      <c r="A10" s="3">
        <v>2</v>
      </c>
      <c r="B10" s="4" t="s">
        <v>25</v>
      </c>
      <c r="C10" s="5">
        <v>15000</v>
      </c>
      <c r="D10" s="5">
        <f>C10</f>
        <v>15000</v>
      </c>
      <c r="E10" s="6" t="s">
        <v>10</v>
      </c>
      <c r="F10" s="1" t="s">
        <v>26</v>
      </c>
      <c r="G10" s="6" t="str">
        <f t="shared" si="0"/>
        <v>ร้านปิยะธิดา การค้า</v>
      </c>
      <c r="H10" s="30" t="s">
        <v>11</v>
      </c>
      <c r="I10" s="3" t="s">
        <v>27</v>
      </c>
    </row>
    <row r="11" spans="1:9">
      <c r="A11" s="7"/>
      <c r="B11" s="13"/>
      <c r="C11" s="9"/>
      <c r="D11" s="10"/>
      <c r="E11" s="10"/>
      <c r="F11" s="9">
        <f>D10</f>
        <v>15000</v>
      </c>
      <c r="G11" s="9">
        <f t="shared" si="0"/>
        <v>15000</v>
      </c>
      <c r="H11" s="31"/>
      <c r="I11" s="10"/>
    </row>
    <row r="12" spans="1:9" ht="24.75" customHeight="1">
      <c r="A12" s="3">
        <v>3</v>
      </c>
      <c r="B12" s="11" t="s">
        <v>29</v>
      </c>
      <c r="C12" s="5">
        <v>6697</v>
      </c>
      <c r="D12" s="5">
        <f>C12</f>
        <v>6697</v>
      </c>
      <c r="E12" s="6" t="s">
        <v>10</v>
      </c>
      <c r="F12" s="1" t="s">
        <v>24</v>
      </c>
      <c r="G12" s="12" t="str">
        <f t="shared" si="0"/>
        <v>บริษัท เอสบี มายด์ ซัพพลาย จำกัด</v>
      </c>
      <c r="H12" s="30" t="s">
        <v>11</v>
      </c>
      <c r="I12" s="3" t="s">
        <v>30</v>
      </c>
    </row>
    <row r="13" spans="1:9">
      <c r="A13" s="7"/>
      <c r="B13" s="13"/>
      <c r="C13" s="9"/>
      <c r="D13" s="10"/>
      <c r="E13" s="10"/>
      <c r="F13" s="9">
        <f>D12</f>
        <v>6697</v>
      </c>
      <c r="G13" s="9">
        <f t="shared" si="0"/>
        <v>6697</v>
      </c>
      <c r="H13" s="31"/>
      <c r="I13" s="10"/>
    </row>
    <row r="14" spans="1:9" ht="24.75" customHeight="1">
      <c r="A14" s="3">
        <v>4</v>
      </c>
      <c r="B14" s="11" t="s">
        <v>31</v>
      </c>
      <c r="C14" s="5">
        <v>2000</v>
      </c>
      <c r="D14" s="5">
        <f>C14</f>
        <v>2000</v>
      </c>
      <c r="E14" s="6" t="s">
        <v>10</v>
      </c>
      <c r="F14" s="45" t="s">
        <v>18</v>
      </c>
      <c r="G14" s="6" t="str">
        <f t="shared" si="0"/>
        <v>ทีเจ คอมพิวเตอร์ </v>
      </c>
      <c r="H14" s="30" t="s">
        <v>11</v>
      </c>
      <c r="I14" s="3" t="s">
        <v>32</v>
      </c>
    </row>
    <row r="15" spans="1:9">
      <c r="A15" s="7"/>
      <c r="B15" s="13"/>
      <c r="C15" s="9"/>
      <c r="D15" s="10"/>
      <c r="E15" s="10"/>
      <c r="F15" s="9">
        <f>D14</f>
        <v>2000</v>
      </c>
      <c r="G15" s="9">
        <f t="shared" si="0"/>
        <v>2000</v>
      </c>
      <c r="H15" s="31"/>
      <c r="I15" s="10"/>
    </row>
    <row r="16" spans="1:9" ht="24.75" customHeight="1">
      <c r="A16" s="3">
        <v>5</v>
      </c>
      <c r="B16" s="4" t="s">
        <v>23</v>
      </c>
      <c r="C16" s="5">
        <v>1200</v>
      </c>
      <c r="D16" s="5">
        <f>C16</f>
        <v>1200</v>
      </c>
      <c r="E16" s="6" t="s">
        <v>10</v>
      </c>
      <c r="F16" s="1" t="s">
        <v>24</v>
      </c>
      <c r="G16" s="14" t="str">
        <f t="shared" si="0"/>
        <v>บริษัท เอสบี มายด์ ซัพพลาย จำกัด</v>
      </c>
      <c r="H16" s="30" t="s">
        <v>11</v>
      </c>
      <c r="I16" s="3" t="s">
        <v>33</v>
      </c>
    </row>
    <row r="17" spans="1:9">
      <c r="A17" s="7"/>
      <c r="B17" s="8"/>
      <c r="C17" s="9"/>
      <c r="D17" s="10"/>
      <c r="E17" s="10"/>
      <c r="F17" s="9">
        <f>D16</f>
        <v>1200</v>
      </c>
      <c r="G17" s="9">
        <f t="shared" si="0"/>
        <v>1200</v>
      </c>
      <c r="H17" s="31"/>
      <c r="I17" s="10"/>
    </row>
    <row r="18" spans="1:9">
      <c r="A18" s="3">
        <v>6</v>
      </c>
      <c r="B18" s="28" t="s">
        <v>34</v>
      </c>
      <c r="C18" s="5">
        <v>1497800</v>
      </c>
      <c r="D18" s="5">
        <f>C18</f>
        <v>1497800</v>
      </c>
      <c r="E18" s="6" t="s">
        <v>10</v>
      </c>
      <c r="F18" s="1" t="s">
        <v>35</v>
      </c>
      <c r="G18" s="6" t="str">
        <f t="shared" si="0"/>
        <v>บริษัท เกษียณศุข จำกัด </v>
      </c>
      <c r="H18" s="30" t="s">
        <v>11</v>
      </c>
      <c r="I18" s="3" t="s">
        <v>36</v>
      </c>
    </row>
    <row r="19" spans="1:9">
      <c r="A19" s="7"/>
      <c r="B19" s="29"/>
      <c r="C19" s="9"/>
      <c r="D19" s="10"/>
      <c r="E19" s="10"/>
      <c r="F19" s="9">
        <f>D18</f>
        <v>1497800</v>
      </c>
      <c r="G19" s="9">
        <f t="shared" si="0"/>
        <v>1497800</v>
      </c>
      <c r="H19" s="31"/>
      <c r="I19" s="10"/>
    </row>
    <row r="20" spans="1:9">
      <c r="A20" s="3">
        <v>7</v>
      </c>
      <c r="B20" s="28" t="s">
        <v>37</v>
      </c>
      <c r="C20" s="5">
        <v>6000</v>
      </c>
      <c r="D20" s="5">
        <f>C20</f>
        <v>6000</v>
      </c>
      <c r="E20" s="6" t="s">
        <v>10</v>
      </c>
      <c r="F20" s="1" t="s">
        <v>38</v>
      </c>
      <c r="G20" s="6" t="str">
        <f t="shared" si="0"/>
        <v>นางวิไลวรรณ ยาสุลง</v>
      </c>
      <c r="H20" s="30" t="s">
        <v>11</v>
      </c>
      <c r="I20" s="3" t="s">
        <v>39</v>
      </c>
    </row>
    <row r="21" spans="1:9">
      <c r="A21" s="7"/>
      <c r="B21" s="29"/>
      <c r="C21" s="9"/>
      <c r="D21" s="10"/>
      <c r="E21" s="10"/>
      <c r="F21" s="9">
        <f>D20</f>
        <v>6000</v>
      </c>
      <c r="G21" s="9">
        <f t="shared" si="0"/>
        <v>6000</v>
      </c>
      <c r="H21" s="31"/>
      <c r="I21" s="10"/>
    </row>
    <row r="22" spans="1:9">
      <c r="A22" s="15"/>
      <c r="B22" s="34"/>
      <c r="C22" s="16"/>
      <c r="D22" s="16"/>
      <c r="E22" s="17"/>
      <c r="F22" s="17"/>
      <c r="G22" s="17"/>
      <c r="H22" s="36"/>
      <c r="I22" s="15"/>
    </row>
    <row r="23" spans="1:9">
      <c r="A23" s="18"/>
      <c r="B23" s="35"/>
      <c r="C23" s="19"/>
      <c r="F23" s="19"/>
      <c r="G23" s="19"/>
      <c r="H23" s="37"/>
    </row>
    <row r="24" spans="1:9">
      <c r="A24" s="18"/>
      <c r="C24" s="20"/>
    </row>
    <row r="25" spans="1:9">
      <c r="A25" s="18"/>
      <c r="C25" s="20"/>
    </row>
    <row r="26" spans="1:9">
      <c r="A26" s="18"/>
      <c r="C26" s="20"/>
    </row>
    <row r="27" spans="1:9">
      <c r="A27" s="18"/>
      <c r="C27" s="20"/>
    </row>
    <row r="28" spans="1:9">
      <c r="A28" s="18"/>
      <c r="C28" s="20"/>
    </row>
    <row r="29" spans="1:9">
      <c r="A29" s="18"/>
      <c r="C29" s="20"/>
    </row>
    <row r="30" spans="1:9">
      <c r="A30" s="18"/>
      <c r="C30" s="20"/>
    </row>
    <row r="31" spans="1:9">
      <c r="A31" s="18"/>
      <c r="C31" s="20"/>
    </row>
    <row r="32" spans="1:9">
      <c r="A32" s="18"/>
      <c r="C32" s="20"/>
    </row>
    <row r="33" spans="1:3">
      <c r="A33" s="18"/>
      <c r="C33" s="20"/>
    </row>
    <row r="34" spans="1:3">
      <c r="A34" s="18"/>
      <c r="C34" s="20"/>
    </row>
    <row r="35" spans="1:3">
      <c r="A35" s="18"/>
      <c r="C35" s="20"/>
    </row>
    <row r="36" spans="1:3">
      <c r="A36" s="18"/>
    </row>
    <row r="37" spans="1:3">
      <c r="A37" s="18"/>
    </row>
    <row r="38" spans="1:3">
      <c r="A38" s="18"/>
    </row>
  </sheetData>
  <mergeCells count="23">
    <mergeCell ref="B22:B23"/>
    <mergeCell ref="H22:H23"/>
    <mergeCell ref="H16:H17"/>
    <mergeCell ref="B18:B19"/>
    <mergeCell ref="H18:H19"/>
    <mergeCell ref="B20:B21"/>
    <mergeCell ref="H20:H21"/>
    <mergeCell ref="H6:H7"/>
    <mergeCell ref="I6:I7"/>
    <mergeCell ref="H8:H9"/>
    <mergeCell ref="H10:H11"/>
    <mergeCell ref="H12:H13"/>
    <mergeCell ref="H14:H15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7DF43-FFA8-4F1D-A4F8-3C67D792748B}">
  <dimension ref="A1:I27"/>
  <sheetViews>
    <sheetView zoomScale="70" zoomScaleNormal="70" zoomScaleSheetLayoutView="90" workbookViewId="0">
      <selection activeCell="B10" sqref="B10:I11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4" t="s">
        <v>17</v>
      </c>
      <c r="C8" s="5">
        <v>147110</v>
      </c>
      <c r="D8" s="5">
        <f>C8</f>
        <v>147110</v>
      </c>
      <c r="E8" s="6" t="s">
        <v>10</v>
      </c>
      <c r="F8" s="6" t="s">
        <v>18</v>
      </c>
      <c r="G8" s="6" t="str">
        <f t="shared" ref="G8:G11" si="0">F8</f>
        <v>ทีเจ คอมพิวเตอร์ </v>
      </c>
      <c r="H8" s="30" t="s">
        <v>11</v>
      </c>
      <c r="I8" s="3" t="s">
        <v>19</v>
      </c>
    </row>
    <row r="9" spans="1:9">
      <c r="A9" s="7"/>
      <c r="B9" s="8"/>
      <c r="C9" s="9"/>
      <c r="D9" s="10"/>
      <c r="E9" s="10"/>
      <c r="F9" s="9">
        <f>D8</f>
        <v>147110</v>
      </c>
      <c r="G9" s="9">
        <f t="shared" si="0"/>
        <v>147110</v>
      </c>
      <c r="H9" s="31"/>
      <c r="I9" s="10"/>
    </row>
    <row r="10" spans="1:9" ht="24.75" customHeight="1">
      <c r="A10" s="3">
        <v>2</v>
      </c>
      <c r="B10" s="11" t="s">
        <v>20</v>
      </c>
      <c r="C10" s="5">
        <v>3500</v>
      </c>
      <c r="D10" s="5">
        <f>C10</f>
        <v>3500</v>
      </c>
      <c r="E10" s="6" t="s">
        <v>10</v>
      </c>
      <c r="F10" s="44" t="s">
        <v>21</v>
      </c>
      <c r="G10" s="12" t="str">
        <f t="shared" si="0"/>
        <v>นางอารีย์ เอี่ยมอิทธิพล</v>
      </c>
      <c r="H10" s="30" t="s">
        <v>11</v>
      </c>
      <c r="I10" s="3" t="s">
        <v>22</v>
      </c>
    </row>
    <row r="11" spans="1:9">
      <c r="A11" s="7"/>
      <c r="B11" s="13"/>
      <c r="C11" s="9"/>
      <c r="D11" s="10"/>
      <c r="E11" s="10"/>
      <c r="F11" s="9">
        <f>D10</f>
        <v>3500</v>
      </c>
      <c r="G11" s="9">
        <f t="shared" si="0"/>
        <v>3500</v>
      </c>
      <c r="H11" s="31"/>
      <c r="I11" s="10"/>
    </row>
    <row r="12" spans="1:9">
      <c r="A12" s="18"/>
      <c r="B12" s="21"/>
      <c r="C12" s="19"/>
      <c r="F12" s="19"/>
      <c r="G12" s="19"/>
      <c r="H12" s="22"/>
    </row>
    <row r="13" spans="1:9">
      <c r="A13" s="18"/>
      <c r="C13" s="20"/>
    </row>
    <row r="14" spans="1:9">
      <c r="A14" s="18"/>
      <c r="C14" s="20"/>
    </row>
    <row r="15" spans="1:9">
      <c r="A15" s="18"/>
      <c r="C15" s="20"/>
    </row>
    <row r="16" spans="1:9">
      <c r="A16" s="18"/>
      <c r="C16" s="20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  <c r="C24" s="20"/>
    </row>
    <row r="25" spans="1:3">
      <c r="A25" s="18"/>
    </row>
    <row r="26" spans="1:3">
      <c r="A26" s="18"/>
    </row>
    <row r="27" spans="1:3">
      <c r="A27" s="18"/>
    </row>
  </sheetData>
  <mergeCells count="14">
    <mergeCell ref="H6:H7"/>
    <mergeCell ref="I6:I7"/>
    <mergeCell ref="H8:H9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zoomScale="80" zoomScaleNormal="80" zoomScaleSheetLayoutView="90" workbookViewId="0">
      <selection activeCell="G15" sqref="G15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/>
      <c r="B8" s="4"/>
      <c r="C8" s="5"/>
      <c r="D8" s="5"/>
      <c r="E8" s="6"/>
      <c r="F8" s="6"/>
      <c r="G8" s="6"/>
      <c r="H8" s="30"/>
      <c r="I8" s="3"/>
    </row>
    <row r="9" spans="1:9">
      <c r="A9" s="7"/>
      <c r="B9" s="8"/>
      <c r="C9" s="9"/>
      <c r="D9" s="10"/>
      <c r="E9" s="10"/>
      <c r="F9" s="9"/>
      <c r="G9" s="9"/>
      <c r="H9" s="31"/>
      <c r="I9" s="10"/>
    </row>
    <row r="10" spans="1:9" ht="24.75" customHeight="1">
      <c r="A10" s="3"/>
      <c r="B10" s="11"/>
      <c r="C10" s="5"/>
      <c r="D10" s="5"/>
      <c r="E10" s="6"/>
      <c r="F10" s="12"/>
      <c r="G10" s="12"/>
      <c r="H10" s="30"/>
      <c r="I10" s="3"/>
    </row>
    <row r="11" spans="1:9">
      <c r="A11" s="7"/>
      <c r="B11" s="13"/>
      <c r="C11" s="9"/>
      <c r="D11" s="10"/>
      <c r="E11" s="10"/>
      <c r="F11" s="9"/>
      <c r="G11" s="9"/>
      <c r="H11" s="31"/>
      <c r="I11" s="10"/>
    </row>
    <row r="12" spans="1:9" ht="24.75" customHeight="1">
      <c r="A12" s="3"/>
      <c r="B12" s="11"/>
      <c r="C12" s="5"/>
      <c r="D12" s="38" t="s">
        <v>16</v>
      </c>
      <c r="E12" s="39"/>
      <c r="F12" s="40"/>
      <c r="G12" s="12"/>
      <c r="H12" s="30"/>
      <c r="I12" s="3"/>
    </row>
    <row r="13" spans="1:9">
      <c r="A13" s="7"/>
      <c r="B13" s="13"/>
      <c r="C13" s="9"/>
      <c r="D13" s="41"/>
      <c r="E13" s="42"/>
      <c r="F13" s="43"/>
      <c r="G13" s="9"/>
      <c r="H13" s="31"/>
      <c r="I13" s="10"/>
    </row>
    <row r="14" spans="1:9" ht="24.75" customHeight="1">
      <c r="A14" s="3"/>
      <c r="B14" s="11"/>
      <c r="C14" s="5"/>
      <c r="D14" s="5"/>
      <c r="E14" s="6"/>
      <c r="F14" s="6"/>
      <c r="G14" s="6"/>
      <c r="H14" s="30"/>
      <c r="I14" s="3"/>
    </row>
    <row r="15" spans="1:9">
      <c r="A15" s="7"/>
      <c r="B15" s="13"/>
      <c r="C15" s="9"/>
      <c r="D15" s="10"/>
      <c r="E15" s="10"/>
      <c r="F15" s="9"/>
      <c r="G15" s="9"/>
      <c r="H15" s="31"/>
      <c r="I15" s="10"/>
    </row>
    <row r="16" spans="1:9" ht="24.75" customHeight="1">
      <c r="A16" s="3"/>
      <c r="B16" s="4"/>
      <c r="C16" s="5"/>
      <c r="D16" s="5"/>
      <c r="E16" s="6"/>
      <c r="F16" s="14"/>
      <c r="G16" s="14"/>
      <c r="H16" s="30"/>
      <c r="I16" s="3"/>
    </row>
    <row r="17" spans="1:9">
      <c r="A17" s="7"/>
      <c r="B17" s="8"/>
      <c r="C17" s="9"/>
      <c r="D17" s="10"/>
      <c r="E17" s="10"/>
      <c r="F17" s="9"/>
      <c r="G17" s="9"/>
      <c r="H17" s="31"/>
      <c r="I17" s="10"/>
    </row>
    <row r="18" spans="1:9">
      <c r="A18" s="3"/>
      <c r="B18" s="28"/>
      <c r="C18" s="5"/>
      <c r="D18" s="5"/>
      <c r="E18" s="6"/>
      <c r="F18" s="6"/>
      <c r="G18" s="6"/>
      <c r="H18" s="30"/>
      <c r="I18" s="3"/>
    </row>
    <row r="19" spans="1:9">
      <c r="A19" s="7"/>
      <c r="B19" s="29"/>
      <c r="C19" s="9"/>
      <c r="D19" s="10"/>
      <c r="E19" s="10"/>
      <c r="F19" s="9"/>
      <c r="G19" s="9"/>
      <c r="H19" s="31"/>
      <c r="I19" s="10"/>
    </row>
    <row r="20" spans="1:9">
      <c r="A20" s="3"/>
      <c r="B20" s="28"/>
      <c r="C20" s="5"/>
      <c r="D20" s="5"/>
      <c r="E20" s="6"/>
      <c r="F20" s="6"/>
      <c r="G20" s="6"/>
      <c r="H20" s="30"/>
      <c r="I20" s="3"/>
    </row>
    <row r="21" spans="1:9">
      <c r="A21" s="7"/>
      <c r="B21" s="29"/>
      <c r="C21" s="9"/>
      <c r="D21" s="10"/>
      <c r="E21" s="10"/>
      <c r="F21" s="9"/>
      <c r="G21" s="9"/>
      <c r="H21" s="31"/>
      <c r="I21" s="10"/>
    </row>
    <row r="22" spans="1:9">
      <c r="A22" s="3"/>
      <c r="B22" s="32"/>
      <c r="C22" s="5"/>
      <c r="D22" s="5"/>
      <c r="E22" s="6"/>
      <c r="F22" s="6"/>
      <c r="G22" s="6"/>
      <c r="H22" s="30"/>
      <c r="I22" s="3"/>
    </row>
    <row r="23" spans="1:9">
      <c r="A23" s="7"/>
      <c r="B23" s="33"/>
      <c r="C23" s="9"/>
      <c r="D23" s="10"/>
      <c r="E23" s="10"/>
      <c r="F23" s="9"/>
      <c r="G23" s="9"/>
      <c r="H23" s="31"/>
      <c r="I23" s="10"/>
    </row>
    <row r="24" spans="1:9">
      <c r="A24" s="15"/>
      <c r="B24" s="34"/>
      <c r="C24" s="16"/>
      <c r="D24" s="16"/>
      <c r="E24" s="17"/>
      <c r="F24" s="17"/>
      <c r="G24" s="17"/>
      <c r="H24" s="36"/>
      <c r="I24" s="15"/>
    </row>
    <row r="25" spans="1:9">
      <c r="A25" s="18"/>
      <c r="B25" s="35"/>
      <c r="C25" s="19"/>
      <c r="F25" s="19"/>
      <c r="G25" s="19"/>
      <c r="H25" s="37"/>
    </row>
    <row r="26" spans="1:9">
      <c r="A26" s="18"/>
      <c r="C26" s="20"/>
    </row>
    <row r="27" spans="1:9">
      <c r="A27" s="18"/>
      <c r="C27" s="20"/>
    </row>
    <row r="28" spans="1:9">
      <c r="A28" s="18"/>
      <c r="C28" s="20"/>
    </row>
    <row r="29" spans="1:9">
      <c r="A29" s="18"/>
      <c r="C29" s="20"/>
    </row>
    <row r="30" spans="1:9">
      <c r="A30" s="18"/>
      <c r="C30" s="20"/>
    </row>
    <row r="31" spans="1:9">
      <c r="A31" s="18"/>
      <c r="C31" s="20"/>
    </row>
    <row r="32" spans="1:9">
      <c r="A32" s="18"/>
      <c r="C32" s="20"/>
    </row>
    <row r="33" spans="1:3">
      <c r="A33" s="18"/>
      <c r="C33" s="20"/>
    </row>
    <row r="34" spans="1:3">
      <c r="A34" s="18"/>
      <c r="C34" s="20"/>
    </row>
    <row r="35" spans="1:3">
      <c r="A35" s="18"/>
      <c r="C35" s="20"/>
    </row>
    <row r="36" spans="1:3">
      <c r="A36" s="18"/>
      <c r="C36" s="20"/>
    </row>
    <row r="37" spans="1:3">
      <c r="A37" s="18"/>
      <c r="C37" s="20"/>
    </row>
    <row r="38" spans="1:3">
      <c r="A38" s="18"/>
    </row>
    <row r="39" spans="1:3">
      <c r="A39" s="18"/>
    </row>
    <row r="40" spans="1:3">
      <c r="A40" s="18"/>
    </row>
  </sheetData>
  <mergeCells count="26">
    <mergeCell ref="B24:B25"/>
    <mergeCell ref="H24:H25"/>
    <mergeCell ref="H6:H7"/>
    <mergeCell ref="D12:F13"/>
    <mergeCell ref="H10:H11"/>
    <mergeCell ref="H12:H13"/>
    <mergeCell ref="H8:H9"/>
    <mergeCell ref="H16:H17"/>
    <mergeCell ref="B22:B23"/>
    <mergeCell ref="H22:H23"/>
    <mergeCell ref="B18:B19"/>
    <mergeCell ref="H18:H19"/>
    <mergeCell ref="B20:B21"/>
    <mergeCell ref="H20:H21"/>
    <mergeCell ref="H14:H15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  <mergeCell ref="I6:I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EBA88-DAAD-4C9A-9616-B27372E89EAD}">
  <dimension ref="A1:I34"/>
  <sheetViews>
    <sheetView topLeftCell="A7" zoomScale="80" zoomScaleNormal="80" zoomScaleSheetLayoutView="90" workbookViewId="0">
      <selection activeCell="B12" sqref="B12:I15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11" t="s">
        <v>14</v>
      </c>
      <c r="C8" s="5">
        <v>30000</v>
      </c>
      <c r="D8" s="5">
        <f>C8</f>
        <v>30000</v>
      </c>
      <c r="E8" s="6" t="s">
        <v>10</v>
      </c>
      <c r="F8" s="6" t="s">
        <v>40</v>
      </c>
      <c r="G8" s="6" t="str">
        <f t="shared" ref="G8:G17" si="0">F8</f>
        <v>จ้างเหมา 5 พื้นที่</v>
      </c>
      <c r="H8" s="30" t="s">
        <v>11</v>
      </c>
      <c r="I8" s="46" t="s">
        <v>41</v>
      </c>
    </row>
    <row r="9" spans="1:9">
      <c r="A9" s="7"/>
      <c r="B9" s="8"/>
      <c r="C9" s="9"/>
      <c r="D9" s="10"/>
      <c r="E9" s="10"/>
      <c r="F9" s="9">
        <f>D8</f>
        <v>30000</v>
      </c>
      <c r="G9" s="9">
        <f t="shared" si="0"/>
        <v>30000</v>
      </c>
      <c r="H9" s="31"/>
      <c r="I9" s="47"/>
    </row>
    <row r="10" spans="1:9" ht="24.75" customHeight="1">
      <c r="A10" s="3">
        <v>2</v>
      </c>
      <c r="B10" s="11" t="s">
        <v>45</v>
      </c>
      <c r="C10" s="5">
        <v>4890</v>
      </c>
      <c r="D10" s="5">
        <f>C10</f>
        <v>4890</v>
      </c>
      <c r="E10" s="6" t="s">
        <v>10</v>
      </c>
      <c r="F10" s="1" t="s">
        <v>46</v>
      </c>
      <c r="G10" s="12" t="str">
        <f t="shared" si="0"/>
        <v>ร้านเอ็กเพรส เวร์ เซอร์วิส</v>
      </c>
      <c r="H10" s="30" t="s">
        <v>11</v>
      </c>
      <c r="I10" s="3" t="s">
        <v>49</v>
      </c>
    </row>
    <row r="11" spans="1:9">
      <c r="A11" s="7"/>
      <c r="B11" s="13"/>
      <c r="C11" s="9"/>
      <c r="D11" s="10"/>
      <c r="E11" s="10"/>
      <c r="F11" s="9">
        <f>D10</f>
        <v>4890</v>
      </c>
      <c r="G11" s="9">
        <f t="shared" si="0"/>
        <v>4890</v>
      </c>
      <c r="H11" s="31"/>
      <c r="I11" s="10"/>
    </row>
    <row r="12" spans="1:9" ht="24.75" customHeight="1">
      <c r="A12" s="3">
        <v>3</v>
      </c>
      <c r="B12" s="11" t="s">
        <v>47</v>
      </c>
      <c r="C12" s="5">
        <v>3700</v>
      </c>
      <c r="D12" s="5">
        <f>C12</f>
        <v>3700</v>
      </c>
      <c r="E12" s="6" t="s">
        <v>10</v>
      </c>
      <c r="F12" s="1" t="s">
        <v>46</v>
      </c>
      <c r="G12" s="6" t="str">
        <f t="shared" si="0"/>
        <v>ร้านเอ็กเพรส เวร์ เซอร์วิส</v>
      </c>
      <c r="H12" s="30" t="s">
        <v>11</v>
      </c>
      <c r="I12" s="3" t="s">
        <v>50</v>
      </c>
    </row>
    <row r="13" spans="1:9">
      <c r="A13" s="7"/>
      <c r="B13" s="13"/>
      <c r="C13" s="9"/>
      <c r="D13" s="10"/>
      <c r="E13" s="10"/>
      <c r="F13" s="9">
        <f>D12</f>
        <v>3700</v>
      </c>
      <c r="G13" s="9">
        <f t="shared" si="0"/>
        <v>3700</v>
      </c>
      <c r="H13" s="31"/>
      <c r="I13" s="10"/>
    </row>
    <row r="14" spans="1:9" ht="24.75" customHeight="1">
      <c r="A14" s="3">
        <v>4</v>
      </c>
      <c r="B14" s="11" t="s">
        <v>47</v>
      </c>
      <c r="C14" s="51">
        <v>2500</v>
      </c>
      <c r="D14" s="5">
        <f>C14</f>
        <v>2500</v>
      </c>
      <c r="E14" s="6" t="s">
        <v>10</v>
      </c>
      <c r="F14" s="1" t="s">
        <v>46</v>
      </c>
      <c r="G14" s="14" t="str">
        <f t="shared" si="0"/>
        <v>ร้านเอ็กเพรส เวร์ เซอร์วิส</v>
      </c>
      <c r="H14" s="30" t="s">
        <v>11</v>
      </c>
      <c r="I14" s="3" t="s">
        <v>48</v>
      </c>
    </row>
    <row r="15" spans="1:9">
      <c r="A15" s="7"/>
      <c r="B15" s="13"/>
      <c r="C15" s="52"/>
      <c r="D15" s="10"/>
      <c r="E15" s="10"/>
      <c r="F15" s="9">
        <f>D14</f>
        <v>2500</v>
      </c>
      <c r="G15" s="9">
        <f t="shared" si="0"/>
        <v>2500</v>
      </c>
      <c r="H15" s="31"/>
      <c r="I15" s="10"/>
    </row>
    <row r="16" spans="1:9" ht="21" customHeight="1">
      <c r="A16" s="3">
        <v>5</v>
      </c>
      <c r="B16" s="53" t="s">
        <v>23</v>
      </c>
      <c r="C16" s="5">
        <v>900</v>
      </c>
      <c r="D16" s="5">
        <f>C16</f>
        <v>900</v>
      </c>
      <c r="E16" s="6" t="s">
        <v>10</v>
      </c>
      <c r="F16" s="1" t="s">
        <v>24</v>
      </c>
      <c r="G16" s="6" t="str">
        <f t="shared" si="0"/>
        <v>บริษัท เอสบี มายด์ ซัพพลาย จำกัด</v>
      </c>
      <c r="H16" s="30" t="s">
        <v>11</v>
      </c>
      <c r="I16" s="3" t="s">
        <v>54</v>
      </c>
    </row>
    <row r="17" spans="1:9">
      <c r="A17" s="7"/>
      <c r="B17" s="29"/>
      <c r="C17" s="9"/>
      <c r="D17" s="10"/>
      <c r="E17" s="10"/>
      <c r="F17" s="9">
        <f>D16</f>
        <v>900</v>
      </c>
      <c r="G17" s="9">
        <f t="shared" si="0"/>
        <v>900</v>
      </c>
      <c r="H17" s="31"/>
      <c r="I17" s="10"/>
    </row>
    <row r="18" spans="1:9">
      <c r="A18" s="15"/>
      <c r="B18" s="34"/>
      <c r="C18" s="16"/>
      <c r="D18" s="16"/>
      <c r="E18" s="17"/>
      <c r="F18" s="17"/>
      <c r="G18" s="17"/>
      <c r="H18" s="36"/>
      <c r="I18" s="15"/>
    </row>
    <row r="19" spans="1:9">
      <c r="A19" s="18"/>
      <c r="B19" s="35"/>
      <c r="C19" s="19"/>
      <c r="F19" s="19"/>
      <c r="G19" s="19"/>
      <c r="H19" s="37"/>
    </row>
    <row r="20" spans="1:9">
      <c r="A20" s="18"/>
      <c r="C20" s="20"/>
    </row>
    <row r="21" spans="1:9">
      <c r="A21" s="18"/>
      <c r="C21" s="20"/>
    </row>
    <row r="22" spans="1:9">
      <c r="A22" s="18"/>
      <c r="C22" s="20"/>
    </row>
    <row r="23" spans="1:9">
      <c r="A23" s="18"/>
      <c r="C23" s="20"/>
    </row>
    <row r="24" spans="1:9">
      <c r="A24" s="18"/>
      <c r="C24" s="20"/>
    </row>
    <row r="25" spans="1:9">
      <c r="A25" s="18"/>
      <c r="C25" s="20"/>
    </row>
    <row r="26" spans="1:9">
      <c r="A26" s="18"/>
      <c r="C26" s="20"/>
    </row>
    <row r="27" spans="1:9">
      <c r="A27" s="18"/>
      <c r="C27" s="20"/>
    </row>
    <row r="28" spans="1:9">
      <c r="A28" s="18"/>
      <c r="C28" s="20"/>
    </row>
    <row r="29" spans="1:9">
      <c r="A29" s="18"/>
      <c r="C29" s="20"/>
    </row>
    <row r="30" spans="1:9">
      <c r="A30" s="18"/>
      <c r="C30" s="20"/>
    </row>
    <row r="31" spans="1:9">
      <c r="A31" s="18"/>
      <c r="C31" s="20"/>
    </row>
    <row r="32" spans="1:9">
      <c r="A32" s="18"/>
    </row>
    <row r="33" spans="1:1">
      <c r="A33" s="18"/>
    </row>
    <row r="34" spans="1:1">
      <c r="A34" s="18"/>
    </row>
  </sheetData>
  <mergeCells count="21">
    <mergeCell ref="B18:B19"/>
    <mergeCell ref="H18:H19"/>
    <mergeCell ref="I8:I9"/>
    <mergeCell ref="H14:H15"/>
    <mergeCell ref="B16:B17"/>
    <mergeCell ref="H16:H17"/>
    <mergeCell ref="H6:H7"/>
    <mergeCell ref="I6:I7"/>
    <mergeCell ref="H8:H9"/>
    <mergeCell ref="H10:H11"/>
    <mergeCell ref="H12:H13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9E6F21-6992-4C2D-AAD0-8A25FC0680EE}">
  <dimension ref="A1:I28"/>
  <sheetViews>
    <sheetView zoomScale="80" zoomScaleNormal="80" zoomScaleSheetLayoutView="90" workbookViewId="0">
      <selection activeCell="E17" sqref="E17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11" t="s">
        <v>31</v>
      </c>
      <c r="C8" s="5">
        <v>2000</v>
      </c>
      <c r="D8" s="5">
        <f>C8</f>
        <v>2000</v>
      </c>
      <c r="E8" s="6" t="s">
        <v>10</v>
      </c>
      <c r="F8" s="45" t="s">
        <v>18</v>
      </c>
      <c r="G8" s="6" t="str">
        <f t="shared" ref="G8:G11" si="0">F8</f>
        <v>ทีเจ คอมพิวเตอร์ </v>
      </c>
      <c r="H8" s="30" t="s">
        <v>11</v>
      </c>
      <c r="I8" s="3" t="s">
        <v>32</v>
      </c>
    </row>
    <row r="9" spans="1:9">
      <c r="A9" s="7"/>
      <c r="B9" s="13"/>
      <c r="C9" s="9"/>
      <c r="D9" s="10"/>
      <c r="E9" s="10"/>
      <c r="F9" s="9">
        <f>D8</f>
        <v>2000</v>
      </c>
      <c r="G9" s="9">
        <f t="shared" si="0"/>
        <v>2000</v>
      </c>
      <c r="H9" s="31"/>
      <c r="I9" s="10"/>
    </row>
    <row r="10" spans="1:9" ht="24.75" customHeight="1">
      <c r="A10" s="3">
        <v>2</v>
      </c>
      <c r="B10" s="11" t="s">
        <v>47</v>
      </c>
      <c r="C10" s="51">
        <v>2500</v>
      </c>
      <c r="D10" s="5">
        <f>C10</f>
        <v>2500</v>
      </c>
      <c r="E10" s="6" t="s">
        <v>10</v>
      </c>
      <c r="F10" s="1" t="s">
        <v>46</v>
      </c>
      <c r="G10" s="14" t="str">
        <f t="shared" si="0"/>
        <v>ร้านเอ็กเพรส เวร์ เซอร์วิส</v>
      </c>
      <c r="H10" s="30" t="s">
        <v>11</v>
      </c>
      <c r="I10" s="3" t="s">
        <v>58</v>
      </c>
    </row>
    <row r="11" spans="1:9">
      <c r="A11" s="7"/>
      <c r="B11" s="13"/>
      <c r="C11" s="52"/>
      <c r="D11" s="10"/>
      <c r="E11" s="10"/>
      <c r="F11" s="9">
        <f>D10</f>
        <v>2500</v>
      </c>
      <c r="G11" s="9">
        <f t="shared" si="0"/>
        <v>2500</v>
      </c>
      <c r="H11" s="31"/>
      <c r="I11" s="10"/>
    </row>
    <row r="12" spans="1:9">
      <c r="A12" s="15"/>
      <c r="B12" s="34"/>
      <c r="C12" s="16"/>
      <c r="D12" s="16"/>
      <c r="E12" s="17"/>
      <c r="F12" s="17"/>
      <c r="G12" s="17"/>
      <c r="H12" s="36"/>
      <c r="I12" s="15"/>
    </row>
    <row r="13" spans="1:9">
      <c r="A13" s="18"/>
      <c r="B13" s="35"/>
      <c r="C13" s="19"/>
      <c r="F13" s="19"/>
      <c r="G13" s="19"/>
      <c r="H13" s="37"/>
    </row>
    <row r="14" spans="1:9">
      <c r="A14" s="18"/>
      <c r="C14" s="20"/>
    </row>
    <row r="15" spans="1:9">
      <c r="A15" s="18"/>
      <c r="C15" s="20"/>
    </row>
    <row r="16" spans="1:9">
      <c r="A16" s="18"/>
      <c r="C16" s="20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  <c r="C24" s="20"/>
    </row>
    <row r="25" spans="1:3">
      <c r="A25" s="18"/>
      <c r="C25" s="20"/>
    </row>
    <row r="26" spans="1:3">
      <c r="A26" s="18"/>
    </row>
    <row r="27" spans="1:3">
      <c r="A27" s="18"/>
    </row>
    <row r="28" spans="1:3">
      <c r="A28" s="18"/>
    </row>
  </sheetData>
  <mergeCells count="16">
    <mergeCell ref="B12:B13"/>
    <mergeCell ref="H12:H13"/>
    <mergeCell ref="H6:H7"/>
    <mergeCell ref="I6:I7"/>
    <mergeCell ref="H8:H9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599C4-3359-48E7-969C-CC1F460AF40C}">
  <dimension ref="A1:I28"/>
  <sheetViews>
    <sheetView zoomScale="80" zoomScaleNormal="80" zoomScaleSheetLayoutView="90" workbookViewId="0">
      <selection activeCell="E13" sqref="E13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53" t="s">
        <v>23</v>
      </c>
      <c r="C8" s="5">
        <v>900</v>
      </c>
      <c r="D8" s="5">
        <f>C8</f>
        <v>900</v>
      </c>
      <c r="E8" s="6" t="s">
        <v>10</v>
      </c>
      <c r="F8" s="1" t="s">
        <v>24</v>
      </c>
      <c r="G8" s="6" t="str">
        <f t="shared" ref="G8:G11" si="0">F8</f>
        <v>บริษัท เอสบี มายด์ ซัพพลาย จำกัด</v>
      </c>
      <c r="H8" s="30" t="s">
        <v>11</v>
      </c>
      <c r="I8" s="3" t="s">
        <v>54</v>
      </c>
    </row>
    <row r="9" spans="1:9">
      <c r="A9" s="7"/>
      <c r="B9" s="29"/>
      <c r="C9" s="9"/>
      <c r="D9" s="10"/>
      <c r="E9" s="10"/>
      <c r="F9" s="9">
        <f>D8</f>
        <v>900</v>
      </c>
      <c r="G9" s="9">
        <f t="shared" si="0"/>
        <v>900</v>
      </c>
      <c r="H9" s="31"/>
      <c r="I9" s="10"/>
    </row>
    <row r="10" spans="1:9" ht="24.75" customHeight="1">
      <c r="A10" s="3">
        <v>2</v>
      </c>
      <c r="B10" s="28" t="s">
        <v>51</v>
      </c>
      <c r="C10" s="5">
        <v>2800</v>
      </c>
      <c r="D10" s="5">
        <f>C10</f>
        <v>2800</v>
      </c>
      <c r="E10" s="6" t="s">
        <v>10</v>
      </c>
      <c r="F10" s="1" t="s">
        <v>24</v>
      </c>
      <c r="G10" s="6" t="str">
        <f t="shared" si="0"/>
        <v>บริษัท เอสบี มายด์ ซัพพลาย จำกัด</v>
      </c>
      <c r="H10" s="30" t="s">
        <v>11</v>
      </c>
      <c r="I10" s="3" t="s">
        <v>55</v>
      </c>
    </row>
    <row r="11" spans="1:9">
      <c r="A11" s="7"/>
      <c r="B11" s="29"/>
      <c r="C11" s="9"/>
      <c r="D11" s="10"/>
      <c r="E11" s="10"/>
      <c r="F11" s="9">
        <f>D10</f>
        <v>2800</v>
      </c>
      <c r="G11" s="9">
        <f t="shared" si="0"/>
        <v>2800</v>
      </c>
      <c r="H11" s="31"/>
      <c r="I11" s="10"/>
    </row>
    <row r="12" spans="1:9">
      <c r="A12" s="15"/>
      <c r="B12" s="34"/>
      <c r="C12" s="16"/>
      <c r="D12" s="16"/>
      <c r="E12" s="17"/>
      <c r="F12" s="17"/>
      <c r="G12" s="17"/>
      <c r="H12" s="36"/>
      <c r="I12" s="15"/>
    </row>
    <row r="13" spans="1:9">
      <c r="A13" s="18"/>
      <c r="B13" s="35"/>
      <c r="C13" s="19"/>
      <c r="F13" s="19"/>
      <c r="G13" s="19"/>
      <c r="H13" s="37"/>
    </row>
    <row r="14" spans="1:9">
      <c r="A14" s="18"/>
      <c r="C14" s="20"/>
    </row>
    <row r="15" spans="1:9">
      <c r="A15" s="18"/>
      <c r="C15" s="20"/>
    </row>
    <row r="16" spans="1:9">
      <c r="A16" s="18"/>
      <c r="C16" s="20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  <c r="C24" s="20"/>
    </row>
    <row r="25" spans="1:3">
      <c r="A25" s="18"/>
      <c r="C25" s="20"/>
    </row>
    <row r="26" spans="1:3">
      <c r="A26" s="18"/>
    </row>
    <row r="27" spans="1:3">
      <c r="A27" s="18"/>
    </row>
    <row r="28" spans="1:3">
      <c r="A28" s="18"/>
    </row>
  </sheetData>
  <mergeCells count="18">
    <mergeCell ref="B12:B13"/>
    <mergeCell ref="H12:H13"/>
    <mergeCell ref="B8:B9"/>
    <mergeCell ref="B10:B11"/>
    <mergeCell ref="H6:H7"/>
    <mergeCell ref="I6:I7"/>
    <mergeCell ref="H8:H9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2D60-3B29-4347-A37C-BEE5AE309C78}">
  <dimension ref="A1:I29"/>
  <sheetViews>
    <sheetView topLeftCell="A5" zoomScale="80" zoomScaleNormal="80" zoomScaleSheetLayoutView="90" workbookViewId="0">
      <selection activeCell="B12" sqref="B12:I13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4" t="s">
        <v>63</v>
      </c>
      <c r="C8" s="5">
        <v>6500</v>
      </c>
      <c r="D8" s="5">
        <f>C8</f>
        <v>6500</v>
      </c>
      <c r="E8" s="6" t="s">
        <v>10</v>
      </c>
      <c r="F8" s="1" t="s">
        <v>26</v>
      </c>
      <c r="G8" s="6" t="str">
        <f t="shared" ref="G8:G13" si="0">F8</f>
        <v>ร้านปิยะธิดา การค้า</v>
      </c>
      <c r="H8" s="30" t="s">
        <v>11</v>
      </c>
      <c r="I8" s="3" t="s">
        <v>60</v>
      </c>
    </row>
    <row r="9" spans="1:9">
      <c r="A9" s="7"/>
      <c r="B9" s="13"/>
      <c r="C9" s="9"/>
      <c r="D9" s="10"/>
      <c r="E9" s="10"/>
      <c r="F9" s="9">
        <f>D8</f>
        <v>6500</v>
      </c>
      <c r="G9" s="9">
        <f t="shared" si="0"/>
        <v>6500</v>
      </c>
      <c r="H9" s="31"/>
      <c r="I9" s="10"/>
    </row>
    <row r="10" spans="1:9" ht="24.75" customHeight="1">
      <c r="A10" s="3">
        <v>2</v>
      </c>
      <c r="B10" s="11" t="s">
        <v>64</v>
      </c>
      <c r="C10" s="5">
        <v>6000</v>
      </c>
      <c r="D10" s="5">
        <f>C10</f>
        <v>6000</v>
      </c>
      <c r="E10" s="6" t="s">
        <v>10</v>
      </c>
      <c r="F10" s="1" t="s">
        <v>24</v>
      </c>
      <c r="G10" s="12" t="str">
        <f t="shared" si="0"/>
        <v>บริษัท เอสบี มายด์ ซัพพลาย จำกัด</v>
      </c>
      <c r="H10" s="30" t="s">
        <v>11</v>
      </c>
      <c r="I10" s="3" t="s">
        <v>61</v>
      </c>
    </row>
    <row r="11" spans="1:9">
      <c r="A11" s="7"/>
      <c r="B11" s="13"/>
      <c r="C11" s="9"/>
      <c r="D11" s="10"/>
      <c r="E11" s="10"/>
      <c r="F11" s="9">
        <f>D10</f>
        <v>6000</v>
      </c>
      <c r="G11" s="9">
        <f t="shared" si="0"/>
        <v>6000</v>
      </c>
      <c r="H11" s="31"/>
      <c r="I11" s="10"/>
    </row>
    <row r="12" spans="1:9" ht="24.75" customHeight="1">
      <c r="A12" s="3">
        <v>3</v>
      </c>
      <c r="B12" s="11" t="s">
        <v>31</v>
      </c>
      <c r="C12" s="5">
        <v>1200</v>
      </c>
      <c r="D12" s="5">
        <f>C12</f>
        <v>1200</v>
      </c>
      <c r="E12" s="6" t="s">
        <v>10</v>
      </c>
      <c r="F12" s="45" t="s">
        <v>18</v>
      </c>
      <c r="G12" s="6" t="str">
        <f t="shared" si="0"/>
        <v>ทีเจ คอมพิวเตอร์ </v>
      </c>
      <c r="H12" s="30" t="s">
        <v>11</v>
      </c>
      <c r="I12" s="3" t="s">
        <v>62</v>
      </c>
    </row>
    <row r="13" spans="1:9">
      <c r="A13" s="7"/>
      <c r="B13" s="13"/>
      <c r="C13" s="9"/>
      <c r="D13" s="10"/>
      <c r="E13" s="10"/>
      <c r="F13" s="9">
        <f>D12</f>
        <v>1200</v>
      </c>
      <c r="G13" s="9">
        <f t="shared" si="0"/>
        <v>1200</v>
      </c>
      <c r="H13" s="31"/>
      <c r="I13" s="10"/>
    </row>
    <row r="14" spans="1:9">
      <c r="A14" s="18"/>
      <c r="B14" s="21"/>
      <c r="C14" s="19"/>
      <c r="F14" s="19"/>
      <c r="G14" s="19"/>
      <c r="H14" s="22"/>
    </row>
    <row r="15" spans="1:9">
      <c r="A15" s="18"/>
      <c r="C15" s="20"/>
    </row>
    <row r="16" spans="1:9">
      <c r="A16" s="18"/>
      <c r="C16" s="20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  <c r="C24" s="20"/>
    </row>
    <row r="25" spans="1:3">
      <c r="A25" s="18"/>
      <c r="C25" s="20"/>
    </row>
    <row r="26" spans="1:3">
      <c r="A26" s="18"/>
      <c r="C26" s="20"/>
    </row>
    <row r="27" spans="1:3">
      <c r="A27" s="18"/>
    </row>
    <row r="28" spans="1:3">
      <c r="A28" s="18"/>
    </row>
    <row r="29" spans="1:3">
      <c r="A29" s="18"/>
    </row>
  </sheetData>
  <mergeCells count="15">
    <mergeCell ref="H6:H7"/>
    <mergeCell ref="I6:I7"/>
    <mergeCell ref="H8:H9"/>
    <mergeCell ref="H10:H11"/>
    <mergeCell ref="H12:H13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342A-BDE3-4012-9B52-DBA7F7210148}">
  <dimension ref="A1:I28"/>
  <sheetViews>
    <sheetView topLeftCell="A3" zoomScale="80" zoomScaleNormal="80" zoomScaleSheetLayoutView="90" workbookViewId="0">
      <selection activeCell="E14" sqref="E14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4" t="s">
        <v>23</v>
      </c>
      <c r="C8" s="5">
        <v>1200</v>
      </c>
      <c r="D8" s="5">
        <f>C8</f>
        <v>1200</v>
      </c>
      <c r="E8" s="6" t="s">
        <v>10</v>
      </c>
      <c r="F8" s="1" t="s">
        <v>24</v>
      </c>
      <c r="G8" s="14" t="str">
        <f t="shared" ref="G8:G11" si="0">F8</f>
        <v>บริษัท เอสบี มายด์ ซัพพลาย จำกัด</v>
      </c>
      <c r="H8" s="30" t="s">
        <v>11</v>
      </c>
      <c r="I8" s="3" t="s">
        <v>33</v>
      </c>
    </row>
    <row r="9" spans="1:9">
      <c r="A9" s="7"/>
      <c r="B9" s="8"/>
      <c r="C9" s="9"/>
      <c r="D9" s="10"/>
      <c r="E9" s="10"/>
      <c r="F9" s="9">
        <f>D8</f>
        <v>1200</v>
      </c>
      <c r="G9" s="9">
        <f t="shared" si="0"/>
        <v>1200</v>
      </c>
      <c r="H9" s="31"/>
      <c r="I9" s="10"/>
    </row>
    <row r="10" spans="1:9" ht="24.75" customHeight="1">
      <c r="A10" s="3">
        <v>2</v>
      </c>
      <c r="B10" s="11" t="s">
        <v>20</v>
      </c>
      <c r="C10" s="5">
        <v>3500</v>
      </c>
      <c r="D10" s="5">
        <f>C10</f>
        <v>3500</v>
      </c>
      <c r="E10" s="6" t="s">
        <v>10</v>
      </c>
      <c r="F10" s="44" t="s">
        <v>21</v>
      </c>
      <c r="G10" s="12" t="str">
        <f t="shared" si="0"/>
        <v>นางอารีย์ เอี่ยมอิทธิพล</v>
      </c>
      <c r="H10" s="30" t="s">
        <v>11</v>
      </c>
      <c r="I10" s="3" t="s">
        <v>22</v>
      </c>
    </row>
    <row r="11" spans="1:9">
      <c r="A11" s="7"/>
      <c r="B11" s="13"/>
      <c r="C11" s="9"/>
      <c r="D11" s="10"/>
      <c r="E11" s="10"/>
      <c r="F11" s="9">
        <f>D10</f>
        <v>3500</v>
      </c>
      <c r="G11" s="9">
        <f t="shared" si="0"/>
        <v>3500</v>
      </c>
      <c r="H11" s="31"/>
      <c r="I11" s="10"/>
    </row>
    <row r="12" spans="1:9">
      <c r="A12" s="15"/>
      <c r="B12" s="34"/>
      <c r="C12" s="16"/>
      <c r="D12" s="16"/>
      <c r="E12" s="17"/>
      <c r="F12" s="17"/>
      <c r="G12" s="17"/>
      <c r="H12" s="36"/>
      <c r="I12" s="15"/>
    </row>
    <row r="13" spans="1:9">
      <c r="A13" s="18"/>
      <c r="B13" s="35"/>
      <c r="C13" s="19"/>
      <c r="F13" s="19"/>
      <c r="G13" s="19"/>
      <c r="H13" s="37"/>
    </row>
    <row r="14" spans="1:9">
      <c r="A14" s="18"/>
      <c r="C14" s="20"/>
    </row>
    <row r="15" spans="1:9">
      <c r="A15" s="18"/>
      <c r="C15" s="20"/>
    </row>
    <row r="16" spans="1:9">
      <c r="A16" s="18"/>
      <c r="C16" s="20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  <c r="C24" s="20"/>
    </row>
    <row r="25" spans="1:3">
      <c r="A25" s="18"/>
      <c r="C25" s="20"/>
    </row>
    <row r="26" spans="1:3">
      <c r="A26" s="18"/>
    </row>
    <row r="27" spans="1:3">
      <c r="A27" s="18"/>
    </row>
    <row r="28" spans="1:3">
      <c r="A28" s="18"/>
    </row>
  </sheetData>
  <mergeCells count="16">
    <mergeCell ref="B12:B13"/>
    <mergeCell ref="H12:H13"/>
    <mergeCell ref="H6:H7"/>
    <mergeCell ref="I6:I7"/>
    <mergeCell ref="H8:H9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65940-7387-46AC-85B7-06E23C55C7F8}">
  <dimension ref="A1:I28"/>
  <sheetViews>
    <sheetView topLeftCell="A6" zoomScale="80" zoomScaleNormal="80" zoomScaleSheetLayoutView="90" workbookViewId="0">
      <selection activeCell="B11" sqref="B11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9.77734375" style="1" customWidth="1"/>
    <col min="7" max="7" width="26.777343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4" t="s">
        <v>25</v>
      </c>
      <c r="C8" s="5">
        <v>15600</v>
      </c>
      <c r="D8" s="5">
        <f>C8</f>
        <v>15600</v>
      </c>
      <c r="E8" s="6" t="s">
        <v>10</v>
      </c>
      <c r="F8" s="1" t="s">
        <v>26</v>
      </c>
      <c r="G8" s="6" t="str">
        <f t="shared" ref="G8:G13" si="0">F8</f>
        <v>ร้านปิยะธิดา การค้า</v>
      </c>
      <c r="H8" s="30" t="s">
        <v>11</v>
      </c>
      <c r="I8" s="3" t="s">
        <v>60</v>
      </c>
    </row>
    <row r="9" spans="1:9">
      <c r="A9" s="7"/>
      <c r="B9" s="13"/>
      <c r="C9" s="9"/>
      <c r="D9" s="10"/>
      <c r="E9" s="10"/>
      <c r="F9" s="9">
        <f>D8</f>
        <v>15600</v>
      </c>
      <c r="G9" s="9">
        <f t="shared" si="0"/>
        <v>15600</v>
      </c>
      <c r="H9" s="31"/>
      <c r="I9" s="10"/>
    </row>
    <row r="10" spans="1:9" ht="24.75" customHeight="1">
      <c r="A10" s="3">
        <v>2</v>
      </c>
      <c r="B10" s="11" t="s">
        <v>59</v>
      </c>
      <c r="C10" s="5">
        <v>7500</v>
      </c>
      <c r="D10" s="5">
        <f>C10</f>
        <v>7500</v>
      </c>
      <c r="E10" s="6" t="s">
        <v>10</v>
      </c>
      <c r="F10" s="1" t="s">
        <v>24</v>
      </c>
      <c r="G10" s="12" t="str">
        <f t="shared" si="0"/>
        <v>บริษัท เอสบี มายด์ ซัพพลาย จำกัด</v>
      </c>
      <c r="H10" s="30" t="s">
        <v>11</v>
      </c>
      <c r="I10" s="3" t="s">
        <v>61</v>
      </c>
    </row>
    <row r="11" spans="1:9">
      <c r="A11" s="7"/>
      <c r="B11" s="13"/>
      <c r="C11" s="9"/>
      <c r="D11" s="10"/>
      <c r="E11" s="10"/>
      <c r="F11" s="9">
        <f>D10</f>
        <v>7500</v>
      </c>
      <c r="G11" s="9">
        <f t="shared" si="0"/>
        <v>7500</v>
      </c>
      <c r="H11" s="31"/>
      <c r="I11" s="10"/>
    </row>
    <row r="12" spans="1:9" ht="24.75" customHeight="1">
      <c r="A12" s="3">
        <v>3</v>
      </c>
      <c r="B12" s="11" t="s">
        <v>31</v>
      </c>
      <c r="C12" s="5">
        <v>2500</v>
      </c>
      <c r="D12" s="5">
        <f>C12</f>
        <v>2500</v>
      </c>
      <c r="E12" s="6" t="s">
        <v>10</v>
      </c>
      <c r="F12" s="45" t="s">
        <v>18</v>
      </c>
      <c r="G12" s="6" t="str">
        <f t="shared" si="0"/>
        <v>ทีเจ คอมพิวเตอร์ </v>
      </c>
      <c r="H12" s="30" t="s">
        <v>11</v>
      </c>
      <c r="I12" s="3" t="s">
        <v>62</v>
      </c>
    </row>
    <row r="13" spans="1:9">
      <c r="A13" s="7"/>
      <c r="B13" s="13"/>
      <c r="C13" s="9"/>
      <c r="D13" s="10"/>
      <c r="E13" s="10"/>
      <c r="F13" s="9">
        <f>D12</f>
        <v>2500</v>
      </c>
      <c r="G13" s="9">
        <f t="shared" si="0"/>
        <v>2500</v>
      </c>
      <c r="H13" s="31"/>
      <c r="I13" s="10"/>
    </row>
    <row r="14" spans="1:9">
      <c r="A14" s="18"/>
      <c r="C14" s="20"/>
    </row>
    <row r="15" spans="1:9">
      <c r="A15" s="18"/>
      <c r="C15" s="20"/>
    </row>
    <row r="16" spans="1:9">
      <c r="A16" s="18"/>
      <c r="C16" s="20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  <c r="C24" s="20"/>
    </row>
    <row r="25" spans="1:3">
      <c r="A25" s="18"/>
      <c r="C25" s="20"/>
    </row>
    <row r="26" spans="1:3">
      <c r="A26" s="18"/>
    </row>
    <row r="27" spans="1:3">
      <c r="A27" s="18"/>
    </row>
    <row r="28" spans="1:3">
      <c r="A28" s="18"/>
    </row>
  </sheetData>
  <mergeCells count="15">
    <mergeCell ref="H6:H7"/>
    <mergeCell ref="I6:I7"/>
    <mergeCell ref="H8:H9"/>
    <mergeCell ref="H10:H11"/>
    <mergeCell ref="H12:H13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B5C34-E7A9-4C46-BAC1-93EB3A01F76E}">
  <dimension ref="A1:I26"/>
  <sheetViews>
    <sheetView topLeftCell="B1" zoomScale="80" zoomScaleNormal="80" zoomScaleSheetLayoutView="90" workbookViewId="0">
      <selection activeCell="B10" sqref="B10:I11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24.33203125" style="1" customWidth="1"/>
    <col min="7" max="7" width="23.88671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11" t="s">
        <v>47</v>
      </c>
      <c r="C8" s="5">
        <v>3700</v>
      </c>
      <c r="D8" s="5">
        <f>C8</f>
        <v>3700</v>
      </c>
      <c r="E8" s="6" t="s">
        <v>10</v>
      </c>
      <c r="F8" s="1" t="s">
        <v>46</v>
      </c>
      <c r="G8" s="6" t="str">
        <f t="shared" ref="G8:G11" si="0">F8</f>
        <v>ร้านเอ็กเพรส เวร์ เซอร์วิส</v>
      </c>
      <c r="H8" s="30" t="s">
        <v>11</v>
      </c>
      <c r="I8" s="3" t="s">
        <v>57</v>
      </c>
    </row>
    <row r="9" spans="1:9">
      <c r="A9" s="7"/>
      <c r="B9" s="13"/>
      <c r="C9" s="9"/>
      <c r="D9" s="10"/>
      <c r="E9" s="10"/>
      <c r="F9" s="9">
        <f>D8</f>
        <v>3700</v>
      </c>
      <c r="G9" s="9">
        <f t="shared" si="0"/>
        <v>3700</v>
      </c>
      <c r="H9" s="31"/>
      <c r="I9" s="10"/>
    </row>
    <row r="10" spans="1:9" ht="24.75" customHeight="1">
      <c r="A10" s="3">
        <v>2</v>
      </c>
      <c r="B10" s="11" t="s">
        <v>47</v>
      </c>
      <c r="C10" s="51">
        <v>2500</v>
      </c>
      <c r="D10" s="5">
        <f>C10</f>
        <v>2500</v>
      </c>
      <c r="E10" s="6" t="s">
        <v>10</v>
      </c>
      <c r="F10" s="1" t="s">
        <v>46</v>
      </c>
      <c r="G10" s="14" t="str">
        <f t="shared" si="0"/>
        <v>ร้านเอ็กเพรส เวร์ เซอร์วิส</v>
      </c>
      <c r="H10" s="30" t="s">
        <v>11</v>
      </c>
      <c r="I10" s="3" t="s">
        <v>58</v>
      </c>
    </row>
    <row r="11" spans="1:9">
      <c r="A11" s="7"/>
      <c r="B11" s="13"/>
      <c r="C11" s="52"/>
      <c r="D11" s="10"/>
      <c r="E11" s="10"/>
      <c r="F11" s="9">
        <f>D10</f>
        <v>2500</v>
      </c>
      <c r="G11" s="9">
        <f t="shared" si="0"/>
        <v>2500</v>
      </c>
      <c r="H11" s="31"/>
      <c r="I11" s="10"/>
    </row>
    <row r="12" spans="1:9">
      <c r="A12" s="18"/>
      <c r="C12" s="20"/>
    </row>
    <row r="13" spans="1:9">
      <c r="A13" s="18"/>
      <c r="C13" s="20"/>
    </row>
    <row r="14" spans="1:9">
      <c r="A14" s="18"/>
      <c r="C14" s="20"/>
    </row>
    <row r="15" spans="1:9">
      <c r="A15" s="18"/>
      <c r="C15" s="20"/>
    </row>
    <row r="16" spans="1:9">
      <c r="A16" s="18"/>
      <c r="C16" s="20"/>
    </row>
    <row r="17" spans="1:3">
      <c r="A17" s="18"/>
      <c r="C17" s="20"/>
    </row>
    <row r="18" spans="1:3">
      <c r="A18" s="18"/>
      <c r="C18" s="20"/>
    </row>
    <row r="19" spans="1:3">
      <c r="A19" s="18"/>
      <c r="C19" s="20"/>
    </row>
    <row r="20" spans="1:3">
      <c r="A20" s="18"/>
      <c r="C20" s="20"/>
    </row>
    <row r="21" spans="1:3">
      <c r="A21" s="18"/>
      <c r="C21" s="20"/>
    </row>
    <row r="22" spans="1:3">
      <c r="A22" s="18"/>
      <c r="C22" s="20"/>
    </row>
    <row r="23" spans="1:3">
      <c r="A23" s="18"/>
      <c r="C23" s="20"/>
    </row>
    <row r="24" spans="1:3">
      <c r="A24" s="18"/>
    </row>
    <row r="25" spans="1:3">
      <c r="A25" s="18"/>
    </row>
    <row r="26" spans="1:3">
      <c r="A26" s="18"/>
    </row>
  </sheetData>
  <mergeCells count="14">
    <mergeCell ref="H6:H7"/>
    <mergeCell ref="I6:I7"/>
    <mergeCell ref="H8:H9"/>
    <mergeCell ref="H10:H11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D6546-ACD5-48F0-BD7B-86C3C5ED9649}">
  <dimension ref="A1:I40"/>
  <sheetViews>
    <sheetView tabSelected="1" topLeftCell="A4" zoomScale="70" zoomScaleNormal="70" zoomScaleSheetLayoutView="90" workbookViewId="0">
      <selection activeCell="B8" sqref="B8:I21"/>
    </sheetView>
  </sheetViews>
  <sheetFormatPr defaultColWidth="9.109375" defaultRowHeight="21"/>
  <cols>
    <col min="1" max="1" width="7" style="1" customWidth="1"/>
    <col min="2" max="2" width="36.88671875" style="1" customWidth="1"/>
    <col min="3" max="3" width="16.109375" style="1" customWidth="1"/>
    <col min="4" max="4" width="15" style="1" customWidth="1"/>
    <col min="5" max="5" width="16.6640625" style="1" customWidth="1"/>
    <col min="6" max="6" width="30.77734375" style="1" customWidth="1"/>
    <col min="7" max="7" width="38.5546875" style="1" customWidth="1"/>
    <col min="8" max="8" width="24.5546875" style="1" customWidth="1"/>
    <col min="9" max="9" width="28.88671875" style="1" customWidth="1"/>
    <col min="10" max="16384" width="9.109375" style="1"/>
  </cols>
  <sheetData>
    <row r="1" spans="1:9">
      <c r="I1" s="2" t="s">
        <v>0</v>
      </c>
    </row>
    <row r="2" spans="1:9">
      <c r="A2" s="23" t="s">
        <v>13</v>
      </c>
      <c r="B2" s="23"/>
      <c r="C2" s="23"/>
      <c r="D2" s="23"/>
      <c r="E2" s="23"/>
      <c r="F2" s="23"/>
      <c r="G2" s="23"/>
      <c r="H2" s="23"/>
      <c r="I2" s="23"/>
    </row>
    <row r="3" spans="1:9">
      <c r="A3" s="23" t="s">
        <v>15</v>
      </c>
      <c r="B3" s="23"/>
      <c r="C3" s="23"/>
      <c r="D3" s="23"/>
      <c r="E3" s="23"/>
      <c r="F3" s="23"/>
      <c r="G3" s="23"/>
      <c r="H3" s="23"/>
      <c r="I3" s="23"/>
    </row>
    <row r="4" spans="1:9">
      <c r="A4" s="23" t="s">
        <v>12</v>
      </c>
      <c r="B4" s="23"/>
      <c r="C4" s="23"/>
      <c r="D4" s="23"/>
      <c r="E4" s="23"/>
      <c r="F4" s="23"/>
      <c r="G4" s="23"/>
      <c r="H4" s="23"/>
      <c r="I4" s="23"/>
    </row>
    <row r="5" spans="1:9" ht="17.25" customHeight="1"/>
    <row r="6" spans="1:9">
      <c r="A6" s="24" t="s">
        <v>1</v>
      </c>
      <c r="B6" s="24" t="s">
        <v>2</v>
      </c>
      <c r="C6" s="26" t="s">
        <v>3</v>
      </c>
      <c r="D6" s="24" t="s">
        <v>4</v>
      </c>
      <c r="E6" s="24" t="s">
        <v>5</v>
      </c>
      <c r="F6" s="24" t="s">
        <v>6</v>
      </c>
      <c r="G6" s="24" t="s">
        <v>7</v>
      </c>
      <c r="H6" s="24" t="s">
        <v>8</v>
      </c>
      <c r="I6" s="24" t="s">
        <v>9</v>
      </c>
    </row>
    <row r="7" spans="1:9">
      <c r="A7" s="25"/>
      <c r="B7" s="25"/>
      <c r="C7" s="27"/>
      <c r="D7" s="25"/>
      <c r="E7" s="25"/>
      <c r="F7" s="25"/>
      <c r="G7" s="25"/>
      <c r="H7" s="25"/>
      <c r="I7" s="25"/>
    </row>
    <row r="8" spans="1:9" ht="24.75" customHeight="1">
      <c r="A8" s="3">
        <v>1</v>
      </c>
      <c r="B8" s="11" t="s">
        <v>14</v>
      </c>
      <c r="C8" s="5">
        <v>30000</v>
      </c>
      <c r="D8" s="5">
        <f>C8</f>
        <v>30000</v>
      </c>
      <c r="E8" s="6" t="s">
        <v>10</v>
      </c>
      <c r="F8" s="6" t="s">
        <v>40</v>
      </c>
      <c r="G8" s="6" t="str">
        <f t="shared" ref="G8:G23" si="0">F8</f>
        <v>จ้างเหมา 5 พื้นที่</v>
      </c>
      <c r="H8" s="30" t="s">
        <v>11</v>
      </c>
      <c r="I8" s="46" t="s">
        <v>41</v>
      </c>
    </row>
    <row r="9" spans="1:9">
      <c r="A9" s="7"/>
      <c r="B9" s="8"/>
      <c r="C9" s="9"/>
      <c r="D9" s="10"/>
      <c r="E9" s="10"/>
      <c r="F9" s="9">
        <f>D8</f>
        <v>30000</v>
      </c>
      <c r="G9" s="9">
        <f t="shared" si="0"/>
        <v>30000</v>
      </c>
      <c r="H9" s="31"/>
      <c r="I9" s="47"/>
    </row>
    <row r="10" spans="1:9" ht="24.75" customHeight="1">
      <c r="A10" s="3">
        <v>2</v>
      </c>
      <c r="B10" s="11" t="s">
        <v>42</v>
      </c>
      <c r="C10" s="5">
        <v>147018</v>
      </c>
      <c r="D10" s="5">
        <f>C10</f>
        <v>147018</v>
      </c>
      <c r="E10" s="6" t="s">
        <v>10</v>
      </c>
      <c r="F10" s="48" t="s">
        <v>43</v>
      </c>
      <c r="G10" s="12" t="str">
        <f t="shared" si="0"/>
        <v>ห้างหุ้นส่วนจำกัด บี เวลล์ ฟาร์มา แอนด์ อีควิปเมนท์</v>
      </c>
      <c r="H10" s="30" t="s">
        <v>11</v>
      </c>
      <c r="I10" s="3" t="s">
        <v>44</v>
      </c>
    </row>
    <row r="11" spans="1:9">
      <c r="A11" s="7"/>
      <c r="B11" s="13"/>
      <c r="C11" s="9"/>
      <c r="D11" s="10"/>
      <c r="E11" s="10"/>
      <c r="F11" s="9">
        <f>D10</f>
        <v>147018</v>
      </c>
      <c r="G11" s="9">
        <f t="shared" si="0"/>
        <v>147018</v>
      </c>
      <c r="H11" s="31"/>
      <c r="I11" s="10"/>
    </row>
    <row r="12" spans="1:9" ht="24.75" customHeight="1">
      <c r="A12" s="3">
        <v>3</v>
      </c>
      <c r="B12" s="11" t="s">
        <v>45</v>
      </c>
      <c r="C12" s="5">
        <v>4890</v>
      </c>
      <c r="D12" s="5">
        <f>C12</f>
        <v>4890</v>
      </c>
      <c r="E12" s="6" t="s">
        <v>10</v>
      </c>
      <c r="F12" s="1" t="s">
        <v>46</v>
      </c>
      <c r="G12" s="12" t="str">
        <f t="shared" si="0"/>
        <v>ร้านเอ็กเพรส เวร์ เซอร์วิส</v>
      </c>
      <c r="H12" s="30" t="s">
        <v>11</v>
      </c>
      <c r="I12" s="3" t="s">
        <v>49</v>
      </c>
    </row>
    <row r="13" spans="1:9">
      <c r="A13" s="7"/>
      <c r="B13" s="13"/>
      <c r="C13" s="9"/>
      <c r="D13" s="10"/>
      <c r="E13" s="10"/>
      <c r="F13" s="9">
        <f>D12</f>
        <v>4890</v>
      </c>
      <c r="G13" s="9">
        <f t="shared" si="0"/>
        <v>4890</v>
      </c>
      <c r="H13" s="31"/>
      <c r="I13" s="10"/>
    </row>
    <row r="14" spans="1:9" ht="24.75" customHeight="1">
      <c r="A14" s="3">
        <v>4</v>
      </c>
      <c r="B14" s="11" t="s">
        <v>47</v>
      </c>
      <c r="C14" s="5">
        <v>3700</v>
      </c>
      <c r="D14" s="5">
        <f>C14</f>
        <v>3700</v>
      </c>
      <c r="E14" s="6" t="s">
        <v>10</v>
      </c>
      <c r="F14" s="1" t="s">
        <v>46</v>
      </c>
      <c r="G14" s="6" t="str">
        <f t="shared" si="0"/>
        <v>ร้านเอ็กเพรส เวร์ เซอร์วิส</v>
      </c>
      <c r="H14" s="30" t="s">
        <v>11</v>
      </c>
      <c r="I14" s="3" t="s">
        <v>50</v>
      </c>
    </row>
    <row r="15" spans="1:9">
      <c r="A15" s="7"/>
      <c r="B15" s="13"/>
      <c r="C15" s="9"/>
      <c r="D15" s="10"/>
      <c r="E15" s="10"/>
      <c r="F15" s="9">
        <f>D14</f>
        <v>3700</v>
      </c>
      <c r="G15" s="9">
        <f t="shared" si="0"/>
        <v>3700</v>
      </c>
      <c r="H15" s="31"/>
      <c r="I15" s="10"/>
    </row>
    <row r="16" spans="1:9" ht="24.75" customHeight="1">
      <c r="A16" s="49">
        <v>5</v>
      </c>
      <c r="B16" s="11" t="s">
        <v>47</v>
      </c>
      <c r="C16" s="51">
        <v>2500</v>
      </c>
      <c r="D16" s="5">
        <f>C16</f>
        <v>2500</v>
      </c>
      <c r="E16" s="6" t="s">
        <v>10</v>
      </c>
      <c r="F16" s="1" t="s">
        <v>46</v>
      </c>
      <c r="G16" s="14" t="str">
        <f t="shared" si="0"/>
        <v>ร้านเอ็กเพรส เวร์ เซอร์วิส</v>
      </c>
      <c r="H16" s="30" t="s">
        <v>11</v>
      </c>
      <c r="I16" s="3" t="s">
        <v>48</v>
      </c>
    </row>
    <row r="17" spans="1:9">
      <c r="A17" s="50"/>
      <c r="B17" s="13"/>
      <c r="C17" s="52"/>
      <c r="D17" s="10"/>
      <c r="E17" s="10"/>
      <c r="F17" s="9">
        <f>D16</f>
        <v>2500</v>
      </c>
      <c r="G17" s="9">
        <f t="shared" si="0"/>
        <v>2500</v>
      </c>
      <c r="H17" s="31"/>
      <c r="I17" s="10"/>
    </row>
    <row r="18" spans="1:9">
      <c r="A18" s="3">
        <v>6</v>
      </c>
      <c r="B18" s="53" t="s">
        <v>23</v>
      </c>
      <c r="C18" s="5">
        <v>900</v>
      </c>
      <c r="D18" s="5">
        <f>C18</f>
        <v>900</v>
      </c>
      <c r="E18" s="6" t="s">
        <v>10</v>
      </c>
      <c r="F18" s="1" t="s">
        <v>24</v>
      </c>
      <c r="G18" s="6" t="str">
        <f t="shared" si="0"/>
        <v>บริษัท เอสบี มายด์ ซัพพลาย จำกัด</v>
      </c>
      <c r="H18" s="30" t="s">
        <v>11</v>
      </c>
      <c r="I18" s="3" t="s">
        <v>54</v>
      </c>
    </row>
    <row r="19" spans="1:9">
      <c r="A19" s="7"/>
      <c r="B19" s="29"/>
      <c r="C19" s="9"/>
      <c r="D19" s="10"/>
      <c r="E19" s="10"/>
      <c r="F19" s="9">
        <f>D18</f>
        <v>900</v>
      </c>
      <c r="G19" s="9">
        <f t="shared" si="0"/>
        <v>900</v>
      </c>
      <c r="H19" s="31"/>
      <c r="I19" s="10"/>
    </row>
    <row r="20" spans="1:9">
      <c r="A20" s="3">
        <v>7</v>
      </c>
      <c r="B20" s="28" t="s">
        <v>51</v>
      </c>
      <c r="C20" s="5">
        <v>2800</v>
      </c>
      <c r="D20" s="5">
        <f>C20</f>
        <v>2800</v>
      </c>
      <c r="E20" s="6" t="s">
        <v>10</v>
      </c>
      <c r="F20" s="1" t="s">
        <v>24</v>
      </c>
      <c r="G20" s="6" t="str">
        <f t="shared" si="0"/>
        <v>บริษัท เอสบี มายด์ ซัพพลาย จำกัด</v>
      </c>
      <c r="H20" s="30" t="s">
        <v>11</v>
      </c>
      <c r="I20" s="3" t="s">
        <v>55</v>
      </c>
    </row>
    <row r="21" spans="1:9">
      <c r="A21" s="7"/>
      <c r="B21" s="29"/>
      <c r="C21" s="9"/>
      <c r="D21" s="10"/>
      <c r="E21" s="10"/>
      <c r="F21" s="9">
        <f>D20</f>
        <v>2800</v>
      </c>
      <c r="G21" s="9">
        <f t="shared" si="0"/>
        <v>2800</v>
      </c>
      <c r="H21" s="31"/>
      <c r="I21" s="10"/>
    </row>
    <row r="22" spans="1:9">
      <c r="A22" s="3">
        <v>8</v>
      </c>
      <c r="B22" s="32" t="s">
        <v>52</v>
      </c>
      <c r="C22" s="5">
        <v>18400</v>
      </c>
      <c r="D22" s="5">
        <f>C22</f>
        <v>18400</v>
      </c>
      <c r="E22" s="6" t="s">
        <v>10</v>
      </c>
      <c r="F22" s="1" t="s">
        <v>53</v>
      </c>
      <c r="G22" s="6" t="str">
        <f t="shared" si="0"/>
        <v>บริษัท นำทิศไทย จำกัด</v>
      </c>
      <c r="H22" s="30" t="s">
        <v>11</v>
      </c>
      <c r="I22" s="3" t="s">
        <v>56</v>
      </c>
    </row>
    <row r="23" spans="1:9">
      <c r="A23" s="7"/>
      <c r="B23" s="33"/>
      <c r="C23" s="9"/>
      <c r="D23" s="10"/>
      <c r="E23" s="10"/>
      <c r="F23" s="9">
        <f>D22</f>
        <v>18400</v>
      </c>
      <c r="G23" s="9">
        <f t="shared" si="0"/>
        <v>18400</v>
      </c>
      <c r="H23" s="31"/>
      <c r="I23" s="10"/>
    </row>
    <row r="24" spans="1:9">
      <c r="A24" s="15"/>
      <c r="B24" s="34"/>
      <c r="C24" s="16"/>
      <c r="D24" s="16"/>
      <c r="E24" s="17"/>
      <c r="F24" s="17"/>
      <c r="G24" s="17"/>
      <c r="H24" s="36"/>
      <c r="I24" s="15"/>
    </row>
    <row r="25" spans="1:9">
      <c r="A25" s="18"/>
      <c r="B25" s="35"/>
      <c r="C25" s="19"/>
      <c r="F25" s="19"/>
      <c r="G25" s="19"/>
      <c r="H25" s="37"/>
    </row>
    <row r="26" spans="1:9">
      <c r="A26" s="18"/>
      <c r="C26" s="20"/>
    </row>
    <row r="27" spans="1:9">
      <c r="A27" s="18"/>
      <c r="C27" s="20"/>
    </row>
    <row r="28" spans="1:9">
      <c r="A28" s="18"/>
      <c r="C28" s="20"/>
    </row>
    <row r="29" spans="1:9">
      <c r="A29" s="18"/>
      <c r="C29" s="20"/>
    </row>
    <row r="30" spans="1:9">
      <c r="A30" s="18"/>
      <c r="C30" s="20"/>
    </row>
    <row r="31" spans="1:9">
      <c r="A31" s="18"/>
      <c r="C31" s="20"/>
    </row>
    <row r="32" spans="1:9">
      <c r="A32" s="18"/>
      <c r="C32" s="20"/>
    </row>
    <row r="33" spans="1:3">
      <c r="A33" s="18"/>
      <c r="C33" s="20"/>
    </row>
    <row r="34" spans="1:3">
      <c r="A34" s="18"/>
      <c r="C34" s="20"/>
    </row>
    <row r="35" spans="1:3">
      <c r="A35" s="18"/>
      <c r="C35" s="20"/>
    </row>
    <row r="36" spans="1:3">
      <c r="A36" s="18"/>
      <c r="C36" s="20"/>
    </row>
    <row r="37" spans="1:3">
      <c r="A37" s="18"/>
      <c r="C37" s="20"/>
    </row>
    <row r="38" spans="1:3">
      <c r="A38" s="18"/>
    </row>
    <row r="39" spans="1:3">
      <c r="A39" s="18"/>
    </row>
    <row r="40" spans="1:3">
      <c r="A40" s="18"/>
    </row>
  </sheetData>
  <mergeCells count="26">
    <mergeCell ref="B24:B25"/>
    <mergeCell ref="H24:H25"/>
    <mergeCell ref="I8:I9"/>
    <mergeCell ref="H16:H17"/>
    <mergeCell ref="B18:B19"/>
    <mergeCell ref="H18:H19"/>
    <mergeCell ref="B20:B21"/>
    <mergeCell ref="H20:H21"/>
    <mergeCell ref="B22:B23"/>
    <mergeCell ref="H22:H23"/>
    <mergeCell ref="H6:H7"/>
    <mergeCell ref="I6:I7"/>
    <mergeCell ref="H8:H9"/>
    <mergeCell ref="H10:H11"/>
    <mergeCell ref="H12:H13"/>
    <mergeCell ref="H14:H15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กย 68</vt:lpstr>
      <vt:lpstr>สค 68</vt:lpstr>
      <vt:lpstr>กค 68</vt:lpstr>
      <vt:lpstr>มิย 68</vt:lpstr>
      <vt:lpstr>พค 68</vt:lpstr>
      <vt:lpstr>เมย 68</vt:lpstr>
      <vt:lpstr>มีค 68</vt:lpstr>
      <vt:lpstr>กพ 68</vt:lpstr>
      <vt:lpstr>มค 68</vt:lpstr>
      <vt:lpstr>ธค 67</vt:lpstr>
      <vt:lpstr>พย 67</vt:lpstr>
      <vt:lpstr>ต.ค.67</vt:lpstr>
      <vt:lpstr>'กค 68'!Print_Area</vt:lpstr>
      <vt:lpstr>'กพ 68'!Print_Area</vt:lpstr>
      <vt:lpstr>'กย 68'!Print_Area</vt:lpstr>
      <vt:lpstr>ต.ค.67!Print_Area</vt:lpstr>
      <vt:lpstr>'ธค 67'!Print_Area</vt:lpstr>
      <vt:lpstr>'พค 68'!Print_Area</vt:lpstr>
      <vt:lpstr>'พย 67'!Print_Area</vt:lpstr>
      <vt:lpstr>'มค 68'!Print_Area</vt:lpstr>
      <vt:lpstr>'มิย 68'!Print_Area</vt:lpstr>
      <vt:lpstr>'มีค 68'!Print_Area</vt:lpstr>
      <vt:lpstr>'เมย 68'!Print_Area</vt:lpstr>
      <vt:lpstr>'สค 68'!Print_Area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USER</cp:lastModifiedBy>
  <cp:lastPrinted>2026-05-07T07:11:39Z</cp:lastPrinted>
  <dcterms:created xsi:type="dcterms:W3CDTF">2024-01-30T01:19:23Z</dcterms:created>
  <dcterms:modified xsi:type="dcterms:W3CDTF">2026-05-07T07:11:48Z</dcterms:modified>
</cp:coreProperties>
</file>