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23D0A87-66A1-4F53-84CA-8FD5CFFB1A44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เมย 2569 " sheetId="19" r:id="rId1"/>
    <sheet name="มีค 2569" sheetId="18" r:id="rId2"/>
    <sheet name="กพ 2569 " sheetId="17" r:id="rId3"/>
    <sheet name="มค 2569" sheetId="15" r:id="rId4"/>
    <sheet name="ธค 2568" sheetId="16" r:id="rId5"/>
    <sheet name="พย 2568" sheetId="14" r:id="rId6"/>
    <sheet name="ต.ค.68" sheetId="13" r:id="rId7"/>
    <sheet name="Sheet1 (2)" sheetId="3" r:id="rId8"/>
  </sheets>
  <definedNames>
    <definedName name="_xlnm.Print_Area" localSheetId="2">'กพ 2569 '!$A$1:$I$9</definedName>
    <definedName name="_xlnm.Print_Area" localSheetId="6">'ต.ค.68'!$A$1:$I$13</definedName>
    <definedName name="_xlnm.Print_Area" localSheetId="4">'ธค 2568'!$A$1:$I$9</definedName>
    <definedName name="_xlnm.Print_Area" localSheetId="5">'พย 2568'!$A$1:$I$15</definedName>
    <definedName name="_xlnm.Print_Area" localSheetId="3">'มค 2569'!$A$1:$I$11</definedName>
    <definedName name="_xlnm.Print_Area" localSheetId="1">'มีค 2569'!$A$1:$I$11</definedName>
    <definedName name="_xlnm.Print_Area" localSheetId="0">'เมย 2569 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9" l="1"/>
  <c r="D10" i="19"/>
  <c r="F11" i="19" s="1"/>
  <c r="G11" i="19" s="1"/>
  <c r="G8" i="19"/>
  <c r="D8" i="19"/>
  <c r="F9" i="19" s="1"/>
  <c r="G9" i="19" s="1"/>
  <c r="G8" i="18"/>
  <c r="D8" i="18"/>
  <c r="F9" i="18" s="1"/>
  <c r="G9" i="18" s="1"/>
  <c r="G10" i="18"/>
  <c r="D10" i="18"/>
  <c r="F11" i="18" s="1"/>
  <c r="G11" i="18" s="1"/>
  <c r="G8" i="17"/>
  <c r="D8" i="17"/>
  <c r="F9" i="17" s="1"/>
  <c r="G9" i="17" s="1"/>
  <c r="G10" i="15"/>
  <c r="D10" i="15"/>
  <c r="F11" i="15" s="1"/>
  <c r="G11" i="15" s="1"/>
  <c r="G8" i="15"/>
  <c r="D8" i="15"/>
  <c r="F9" i="15" s="1"/>
  <c r="G9" i="15" s="1"/>
  <c r="G8" i="16"/>
  <c r="D8" i="16"/>
  <c r="F9" i="16" s="1"/>
  <c r="G9" i="16" s="1"/>
  <c r="G12" i="14"/>
  <c r="D12" i="14"/>
  <c r="F13" i="14" s="1"/>
  <c r="G13" i="14" s="1"/>
  <c r="G14" i="14"/>
  <c r="D14" i="14"/>
  <c r="F15" i="14" s="1"/>
  <c r="G15" i="14" s="1"/>
  <c r="G10" i="14"/>
  <c r="D10" i="14"/>
  <c r="F11" i="14" s="1"/>
  <c r="G11" i="14" s="1"/>
  <c r="G8" i="14"/>
  <c r="D8" i="14"/>
  <c r="F9" i="14" s="1"/>
  <c r="G9" i="14" s="1"/>
  <c r="G12" i="13"/>
  <c r="G10" i="13"/>
  <c r="D10" i="13"/>
  <c r="F11" i="13" s="1"/>
  <c r="G11" i="13" s="1"/>
  <c r="G8" i="13"/>
  <c r="D8" i="13"/>
  <c r="F9" i="13" s="1"/>
  <c r="G9" i="13" s="1"/>
  <c r="D12" i="13"/>
  <c r="F13" i="13" s="1"/>
  <c r="G13" i="13" s="1"/>
</calcChain>
</file>

<file path=xl/sharedStrings.xml><?xml version="1.0" encoding="utf-8"?>
<sst xmlns="http://schemas.openxmlformats.org/spreadsheetml/2006/main" count="191" uniqueCount="66">
  <si>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</si>
  <si>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</si>
  <si>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</si>
  <si>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</si>
  <si>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</si>
  <si>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</si>
  <si>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</si>
  <si>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</si>
  <si>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</si>
  <si>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</si>
  <si>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</si>
  <si>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ข้อมูล ณ วันที่ 29 มกราคม 2567</t>
  </si>
  <si>
    <t>วัสดุเวชภัณฑ์และวัสดุวิทยาศาสตร์หรือการแพทย์</t>
  </si>
  <si>
    <t>e-bidding</t>
  </si>
  <si>
    <t xml:space="preserve"> -</t>
  </si>
  <si>
    <t>หมายเหตุ</t>
  </si>
  <si>
    <t>แบบสรุปผลการดำเนินการจัดซื้อจัดจ้าง</t>
  </si>
  <si>
    <t>(ถ้ามีผู้ยื่นข้อเสนอรายเดียวไม่ต้องรออุทธรณ์ 7 วัน)</t>
  </si>
  <si>
    <t xml:space="preserve">1.อยู่สถานะพิจารณาผล พิจารณาผลวันที่ 31 มกราคม 2567 </t>
  </si>
  <si>
    <t>2.ประกาศผู้ชนะ 1 กุมภาพันธ์ 2567</t>
  </si>
  <si>
    <t>4.ทำสัญญาภายใน 5 วัน</t>
  </si>
  <si>
    <t>3.ผู้มีสิทธิ์ยื่นอุทธรณ์ ภายใน 7 วัน</t>
  </si>
  <si>
    <t>5.คาดว่าจะเบิกจ่ายได้ทันในวันที่ 31 มีนาคม 2567</t>
  </si>
  <si>
    <t>เฉพาะเจาะจง</t>
  </si>
  <si>
    <t>ไม่เกินวงเงินงบประมาณและราคากลาง</t>
  </si>
  <si>
    <t>วันที่ 1 ตุลาคม 2568 ถึง 31 ตุลาคม 2568</t>
  </si>
  <si>
    <t>จ้างเหมาซ่อมแซมยานพาหนะ</t>
  </si>
  <si>
    <t>แบบสรุปผลการดำเนินการจัดซื้อจัดจ้างในปีงบประมาณ 2569</t>
  </si>
  <si>
    <t>สำนักงานปศุสัตว์พื้นที่กรุงเทพมหานคร</t>
  </si>
  <si>
    <t>จัดซื้อครุภัณฑ์คอมพิวเตอร์</t>
  </si>
  <si>
    <t>ทีเจ คอมพิวเตอร์ </t>
  </si>
  <si>
    <t>บซ.1/2559 ลว.16 ตค 2568</t>
  </si>
  <si>
    <t>จัดจ้างซ่อมแซมวัสดุคอมฯ</t>
  </si>
  <si>
    <t>บจ.2/2569 ลว.28 ตค 2568</t>
  </si>
  <si>
    <t>ค่าเช่าหน่วยผสมเทียม (6 เดือน)</t>
  </si>
  <si>
    <t>สญ.3/2569 ลว.1 ตค 2568</t>
  </si>
  <si>
    <t>นางอารีย์ เอี่ยมอิทธิพล</t>
  </si>
  <si>
    <t>อู่วงศกรยนต์</t>
  </si>
  <si>
    <t>บจ.4/2559 ลว.5 พย 2568</t>
  </si>
  <si>
    <t>จัดซื้อวัสดุงานบ้านงานครัว</t>
  </si>
  <si>
    <t xml:space="preserve">บริษัท เอสบี มายด์ ซัพพลาย จำกัด </t>
  </si>
  <si>
    <t>บจ.5/2569 ลว.13 พย 2568</t>
  </si>
  <si>
    <t>บริษัท โตโยต้า กรุงไทย จำกัด (สำนักงานใหญ่)</t>
  </si>
  <si>
    <t>บจ.6/2568 ลว.17 พย 2568</t>
  </si>
  <si>
    <t>จ้างเหมาซ่อมแซมวัสดุคอมฯ</t>
  </si>
  <si>
    <t>บจ.7/2568 ลว.18 พย 2568</t>
  </si>
  <si>
    <t xml:space="preserve">จัดซื้อวัสดุฝึกอบรม </t>
  </si>
  <si>
    <t>บริษัท เอสบี มายด์ ซัพพลาย จำกัด</t>
  </si>
  <si>
    <t>จ้างเหมาเช่าเครื่องถ่ายเอกสาร 6 เดือน</t>
  </si>
  <si>
    <t xml:space="preserve">บริษัท ไตรเทพพาณิชย์ จำกัด  </t>
  </si>
  <si>
    <t>สญ.8/2559 ลว.24 ธค 2568</t>
  </si>
  <si>
    <t>จ้างเหมา สคบ 2569</t>
  </si>
  <si>
    <t>ผู้รับการจ้างจำนวน 5 ราย</t>
  </si>
  <si>
    <t>บซ.9/2569 ลว.7 มค 2569</t>
  </si>
  <si>
    <t>บจ10/2569 - บจ.15/2569 ลว.30 มค 2569</t>
  </si>
  <si>
    <t>บซ.14/2569 ลว.3 กพ 2569</t>
  </si>
  <si>
    <t>จ้างเหมาแม่บ้าน</t>
  </si>
  <si>
    <t>นางสาวสายใจ ประจันบาล</t>
  </si>
  <si>
    <t>บจ.16/2569 ลว.30 มีค 2569</t>
  </si>
  <si>
    <t>ค่าเช่าหน่วยผสมเทียม</t>
  </si>
  <si>
    <t>สญ.17/2569 ลว.31 มีค 2569</t>
  </si>
  <si>
    <t>จัดซื้อวัสดุก่อสร้าง</t>
  </si>
  <si>
    <t>ร้านปิยะธิดา การค้า</t>
  </si>
  <si>
    <t>บซ.18/2569 ลว.10 เมย 2569</t>
  </si>
  <si>
    <t>จัดซื้อวัสดุสำนักงาน 7 รายการ</t>
  </si>
  <si>
    <t>สญ.17/2569 ลว.  เมย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</si>
</sst>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b/>
      <sz val="16"/>
      <color theme="1"/>
      <name val="TH Niramit AS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sz val="18"/>
      <color rgb="FF000000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43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43" fontId="4" fillId="0" borderId="5" xfId="1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5" xfId="0" applyFont="1" applyBorder="1" applyAlignment="1">
      <alignment vertical="top"/>
    </xf>
    <xf numFmtId="0" fontId="7" fillId="0" borderId="5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 vertical="top" wrapText="1"/>
    </xf>
    <xf numFmtId="43" fontId="4" fillId="0" borderId="7" xfId="1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43" fontId="4" fillId="0" borderId="0" xfId="1" applyFont="1" applyBorder="1"/>
    <xf numFmtId="0" fontId="4" fillId="0" borderId="0" xfId="0" applyFont="1" applyAlignment="1">
      <alignment horizontal="left" wrapText="1"/>
    </xf>
    <xf numFmtId="43" fontId="4" fillId="0" borderId="0" xfId="1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EE278-E9AE-40A9-80AC-11D68423B228}">
  <dimension ref="A1:I28"/>
  <sheetViews>
    <sheetView tabSelected="1" topLeftCell="B4" zoomScale="80" zoomScaleNormal="80" zoomScaleSheetLayoutView="90" workbookViewId="0">
      <selection activeCell="G14" sqref="G14"/>
    </sheetView>
  </sheetViews>
  <sheetFormatPr defaultColWidth="9.109375" defaultRowHeight="21"/>
  <cols>
    <col min="1" max="1" width="7" style="24" customWidth="1"/>
    <col min="2" max="2" width="36.88671875" style="24" customWidth="1"/>
    <col min="3" max="3" width="16.109375" style="24" customWidth="1"/>
    <col min="4" max="4" width="15" style="24" customWidth="1"/>
    <col min="5" max="5" width="16.6640625" style="24" customWidth="1"/>
    <col min="6" max="6" width="25.109375" style="24" customWidth="1"/>
    <col min="7" max="7" width="28" style="24" customWidth="1"/>
    <col min="8" max="8" width="24.5546875" style="24" customWidth="1"/>
    <col min="9" max="9" width="26.109375" style="24" customWidth="1"/>
    <col min="10" max="16384" width="9.109375" style="24"/>
  </cols>
  <sheetData>
    <row r="1" spans="1:9">
      <c r="I1" s="25" t="s">
        <v>0</v>
      </c>
    </row>
    <row r="2" spans="1:9">
      <c r="A2" s="26" t="s">
        <v>27</v>
      </c>
      <c r="B2" s="26"/>
      <c r="C2" s="26"/>
      <c r="D2" s="26"/>
      <c r="E2" s="26"/>
      <c r="F2" s="26"/>
      <c r="G2" s="26"/>
      <c r="H2" s="26"/>
      <c r="I2" s="26"/>
    </row>
    <row r="3" spans="1:9">
      <c r="A3" s="26" t="s">
        <v>28</v>
      </c>
      <c r="B3" s="26"/>
      <c r="C3" s="26"/>
      <c r="D3" s="26"/>
      <c r="E3" s="26"/>
      <c r="F3" s="26"/>
      <c r="G3" s="26"/>
      <c r="H3" s="26"/>
      <c r="I3" s="26"/>
    </row>
    <row r="4" spans="1:9">
      <c r="A4" s="26" t="s">
        <v>25</v>
      </c>
      <c r="B4" s="26"/>
      <c r="C4" s="26"/>
      <c r="D4" s="26"/>
      <c r="E4" s="26"/>
      <c r="F4" s="26"/>
      <c r="G4" s="26"/>
      <c r="H4" s="26"/>
      <c r="I4" s="26"/>
    </row>
    <row r="5" spans="1:9" ht="17.25" customHeight="1"/>
    <row r="6" spans="1:9" s="28" customFormat="1" ht="36" customHeight="1">
      <c r="A6" s="27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</row>
    <row r="7" spans="1:9" s="28" customFormat="1" ht="36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9" s="28" customFormat="1">
      <c r="A8" s="30">
        <v>1</v>
      </c>
      <c r="B8" s="31" t="s">
        <v>61</v>
      </c>
      <c r="C8" s="32">
        <v>1000</v>
      </c>
      <c r="D8" s="32">
        <f>C8</f>
        <v>1000</v>
      </c>
      <c r="E8" s="33" t="s">
        <v>23</v>
      </c>
      <c r="F8" s="55" t="s">
        <v>62</v>
      </c>
      <c r="G8" s="33" t="str">
        <f t="shared" ref="G8:G11" si="0">F8</f>
        <v>ร้านปิยะธิดา การค้า</v>
      </c>
      <c r="H8" s="34" t="s">
        <v>24</v>
      </c>
      <c r="I8" s="30" t="s">
        <v>63</v>
      </c>
    </row>
    <row r="9" spans="1:9" s="28" customFormat="1">
      <c r="A9" s="35"/>
      <c r="B9" s="36"/>
      <c r="C9" s="37"/>
      <c r="D9" s="38"/>
      <c r="E9" s="38"/>
      <c r="F9" s="37">
        <f>D8</f>
        <v>1000</v>
      </c>
      <c r="G9" s="37">
        <f t="shared" si="0"/>
        <v>1000</v>
      </c>
      <c r="H9" s="39"/>
      <c r="I9" s="38"/>
    </row>
    <row r="10" spans="1:9" ht="24.75" customHeight="1">
      <c r="A10" s="30">
        <v>1</v>
      </c>
      <c r="B10" s="31" t="s">
        <v>64</v>
      </c>
      <c r="C10" s="32">
        <v>4200</v>
      </c>
      <c r="D10" s="32">
        <f>C10</f>
        <v>4200</v>
      </c>
      <c r="E10" s="33" t="s">
        <v>23</v>
      </c>
      <c r="F10" s="57" t="s">
        <v>47</v>
      </c>
      <c r="G10" s="33" t="str">
        <f t="shared" si="0"/>
        <v>บริษัท เอสบี มายด์ ซัพพลาย จำกัด</v>
      </c>
      <c r="H10" s="34" t="s">
        <v>24</v>
      </c>
      <c r="I10" s="30" t="s">
        <v>65</v>
      </c>
    </row>
    <row r="11" spans="1:9">
      <c r="A11" s="35"/>
      <c r="B11" s="36"/>
      <c r="C11" s="37"/>
      <c r="D11" s="38"/>
      <c r="E11" s="38"/>
      <c r="F11" s="37">
        <f>D10</f>
        <v>4200</v>
      </c>
      <c r="G11" s="37">
        <f t="shared" si="0"/>
        <v>4200</v>
      </c>
      <c r="H11" s="39"/>
      <c r="I11" s="38"/>
    </row>
    <row r="12" spans="1:9">
      <c r="A12" s="44"/>
      <c r="B12" s="45"/>
      <c r="C12" s="46"/>
      <c r="D12" s="46"/>
      <c r="E12" s="47"/>
      <c r="F12" s="47"/>
      <c r="G12" s="47"/>
      <c r="H12" s="48"/>
      <c r="I12" s="44"/>
    </row>
    <row r="13" spans="1:9">
      <c r="A13" s="49"/>
      <c r="B13" s="50"/>
      <c r="C13" s="51"/>
      <c r="F13" s="51"/>
      <c r="G13" s="51"/>
      <c r="H13" s="52"/>
    </row>
    <row r="14" spans="1:9">
      <c r="A14" s="49"/>
      <c r="C14" s="53"/>
    </row>
    <row r="15" spans="1:9">
      <c r="A15" s="49"/>
      <c r="C15" s="53"/>
    </row>
    <row r="16" spans="1:9">
      <c r="A16" s="49"/>
      <c r="C16" s="53"/>
    </row>
    <row r="17" spans="1:3">
      <c r="A17" s="49"/>
      <c r="C17" s="53"/>
    </row>
    <row r="18" spans="1:3">
      <c r="A18" s="49"/>
      <c r="C18" s="53"/>
    </row>
    <row r="19" spans="1:3">
      <c r="A19" s="49"/>
      <c r="C19" s="53"/>
    </row>
    <row r="20" spans="1:3">
      <c r="A20" s="49"/>
      <c r="C20" s="53"/>
    </row>
    <row r="21" spans="1:3">
      <c r="A21" s="49"/>
      <c r="C21" s="53"/>
    </row>
    <row r="22" spans="1:3">
      <c r="A22" s="49"/>
      <c r="C22" s="53"/>
    </row>
    <row r="23" spans="1:3">
      <c r="A23" s="49"/>
      <c r="C23" s="53"/>
    </row>
    <row r="24" spans="1:3">
      <c r="A24" s="49"/>
      <c r="C24" s="53"/>
    </row>
    <row r="25" spans="1:3">
      <c r="A25" s="49"/>
      <c r="C25" s="53"/>
    </row>
    <row r="26" spans="1:3">
      <c r="A26" s="49"/>
    </row>
    <row r="27" spans="1:3">
      <c r="A27" s="49"/>
    </row>
    <row r="28" spans="1:3">
      <c r="A28" s="49"/>
    </row>
  </sheetData>
  <mergeCells count="16">
    <mergeCell ref="H6:H7"/>
    <mergeCell ref="I6:I7"/>
    <mergeCell ref="H8:H9"/>
    <mergeCell ref="H10:H11"/>
    <mergeCell ref="B12:B13"/>
    <mergeCell ref="H12:H13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77B4-88C7-4FA4-A7B0-5F2E259C8073}">
  <dimension ref="A1:I28"/>
  <sheetViews>
    <sheetView topLeftCell="B4" zoomScale="80" zoomScaleNormal="80" zoomScaleSheetLayoutView="90" workbookViewId="0">
      <selection activeCell="G13" sqref="G13"/>
    </sheetView>
  </sheetViews>
  <sheetFormatPr defaultColWidth="9.109375" defaultRowHeight="21"/>
  <cols>
    <col min="1" max="1" width="7" style="24" customWidth="1"/>
    <col min="2" max="2" width="36.88671875" style="24" customWidth="1"/>
    <col min="3" max="3" width="16.109375" style="24" customWidth="1"/>
    <col min="4" max="4" width="15" style="24" customWidth="1"/>
    <col min="5" max="5" width="16.6640625" style="24" customWidth="1"/>
    <col min="6" max="6" width="25.109375" style="24" customWidth="1"/>
    <col min="7" max="7" width="28" style="24" customWidth="1"/>
    <col min="8" max="8" width="24.5546875" style="24" customWidth="1"/>
    <col min="9" max="9" width="26.109375" style="24" customWidth="1"/>
    <col min="10" max="16384" width="9.109375" style="24"/>
  </cols>
  <sheetData>
    <row r="1" spans="1:9">
      <c r="I1" s="25" t="s">
        <v>0</v>
      </c>
    </row>
    <row r="2" spans="1:9">
      <c r="A2" s="26" t="s">
        <v>27</v>
      </c>
      <c r="B2" s="26"/>
      <c r="C2" s="26"/>
      <c r="D2" s="26"/>
      <c r="E2" s="26"/>
      <c r="F2" s="26"/>
      <c r="G2" s="26"/>
      <c r="H2" s="26"/>
      <c r="I2" s="26"/>
    </row>
    <row r="3" spans="1:9">
      <c r="A3" s="26" t="s">
        <v>28</v>
      </c>
      <c r="B3" s="26"/>
      <c r="C3" s="26"/>
      <c r="D3" s="26"/>
      <c r="E3" s="26"/>
      <c r="F3" s="26"/>
      <c r="G3" s="26"/>
      <c r="H3" s="26"/>
      <c r="I3" s="26"/>
    </row>
    <row r="4" spans="1:9">
      <c r="A4" s="26" t="s">
        <v>25</v>
      </c>
      <c r="B4" s="26"/>
      <c r="C4" s="26"/>
      <c r="D4" s="26"/>
      <c r="E4" s="26"/>
      <c r="F4" s="26"/>
      <c r="G4" s="26"/>
      <c r="H4" s="26"/>
      <c r="I4" s="26"/>
    </row>
    <row r="5" spans="1:9" ht="17.25" customHeight="1"/>
    <row r="6" spans="1:9" s="28" customFormat="1" ht="36" customHeight="1">
      <c r="A6" s="27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</row>
    <row r="7" spans="1:9" s="28" customFormat="1" ht="36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9" s="28" customFormat="1">
      <c r="A8" s="30">
        <v>1</v>
      </c>
      <c r="B8" s="31" t="s">
        <v>56</v>
      </c>
      <c r="C8" s="32">
        <v>21000</v>
      </c>
      <c r="D8" s="32">
        <f>C8</f>
        <v>21000</v>
      </c>
      <c r="E8" s="33" t="s">
        <v>23</v>
      </c>
      <c r="F8" s="55" t="s">
        <v>57</v>
      </c>
      <c r="G8" s="33" t="str">
        <f t="shared" ref="G8:G9" si="0">F8</f>
        <v>นางสาวสายใจ ประจันบาล</v>
      </c>
      <c r="H8" s="34" t="s">
        <v>24</v>
      </c>
      <c r="I8" s="30" t="s">
        <v>58</v>
      </c>
    </row>
    <row r="9" spans="1:9" s="28" customFormat="1">
      <c r="A9" s="35"/>
      <c r="B9" s="36"/>
      <c r="C9" s="37"/>
      <c r="D9" s="38"/>
      <c r="E9" s="38"/>
      <c r="F9" s="37">
        <f>D8</f>
        <v>21000</v>
      </c>
      <c r="G9" s="37">
        <f t="shared" si="0"/>
        <v>21000</v>
      </c>
      <c r="H9" s="39"/>
      <c r="I9" s="38"/>
    </row>
    <row r="10" spans="1:9" ht="24.75" customHeight="1">
      <c r="A10" s="30">
        <v>1</v>
      </c>
      <c r="B10" s="31" t="s">
        <v>59</v>
      </c>
      <c r="C10" s="32">
        <v>4200</v>
      </c>
      <c r="D10" s="32">
        <f>C10</f>
        <v>4200</v>
      </c>
      <c r="E10" s="33" t="s">
        <v>23</v>
      </c>
      <c r="F10" s="33" t="s">
        <v>36</v>
      </c>
      <c r="G10" s="33" t="str">
        <f t="shared" ref="G10:G11" si="1">F10</f>
        <v>นางอารีย์ เอี่ยมอิทธิพล</v>
      </c>
      <c r="H10" s="34" t="s">
        <v>24</v>
      </c>
      <c r="I10" s="30" t="s">
        <v>60</v>
      </c>
    </row>
    <row r="11" spans="1:9">
      <c r="A11" s="35"/>
      <c r="B11" s="36"/>
      <c r="C11" s="37"/>
      <c r="D11" s="38"/>
      <c r="E11" s="38"/>
      <c r="F11" s="37">
        <f>D10</f>
        <v>4200</v>
      </c>
      <c r="G11" s="37">
        <f t="shared" si="1"/>
        <v>4200</v>
      </c>
      <c r="H11" s="39"/>
      <c r="I11" s="38"/>
    </row>
    <row r="12" spans="1:9">
      <c r="A12" s="44"/>
      <c r="B12" s="45"/>
      <c r="C12" s="46"/>
      <c r="D12" s="46"/>
      <c r="E12" s="47"/>
      <c r="F12" s="47"/>
      <c r="G12" s="47"/>
      <c r="H12" s="48"/>
      <c r="I12" s="44"/>
    </row>
    <row r="13" spans="1:9">
      <c r="A13" s="49"/>
      <c r="B13" s="50"/>
      <c r="C13" s="51"/>
      <c r="F13" s="51"/>
      <c r="G13" s="51"/>
      <c r="H13" s="52"/>
    </row>
    <row r="14" spans="1:9">
      <c r="A14" s="49"/>
      <c r="C14" s="53"/>
    </row>
    <row r="15" spans="1:9">
      <c r="A15" s="49"/>
      <c r="C15" s="53"/>
    </row>
    <row r="16" spans="1:9">
      <c r="A16" s="49"/>
      <c r="C16" s="53"/>
    </row>
    <row r="17" spans="1:3">
      <c r="A17" s="49"/>
      <c r="C17" s="53"/>
    </row>
    <row r="18" spans="1:3">
      <c r="A18" s="49"/>
      <c r="C18" s="53"/>
    </row>
    <row r="19" spans="1:3">
      <c r="A19" s="49"/>
      <c r="C19" s="53"/>
    </row>
    <row r="20" spans="1:3">
      <c r="A20" s="49"/>
      <c r="C20" s="53"/>
    </row>
    <row r="21" spans="1:3">
      <c r="A21" s="49"/>
      <c r="C21" s="53"/>
    </row>
    <row r="22" spans="1:3">
      <c r="A22" s="49"/>
      <c r="C22" s="53"/>
    </row>
    <row r="23" spans="1:3">
      <c r="A23" s="49"/>
      <c r="C23" s="53"/>
    </row>
    <row r="24" spans="1:3">
      <c r="A24" s="49"/>
      <c r="C24" s="53"/>
    </row>
    <row r="25" spans="1:3">
      <c r="A25" s="49"/>
      <c r="C25" s="53"/>
    </row>
    <row r="26" spans="1:3">
      <c r="A26" s="49"/>
    </row>
    <row r="27" spans="1:3">
      <c r="A27" s="49"/>
    </row>
    <row r="28" spans="1:3">
      <c r="A28" s="49"/>
    </row>
  </sheetData>
  <mergeCells count="16">
    <mergeCell ref="H6:H7"/>
    <mergeCell ref="I6:I7"/>
    <mergeCell ref="H10:H11"/>
    <mergeCell ref="B12:B13"/>
    <mergeCell ref="H12:H13"/>
    <mergeCell ref="H8:H9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26035-23A5-47BC-A9C6-5BFFE192A25D}">
  <dimension ref="A1:I26"/>
  <sheetViews>
    <sheetView topLeftCell="A4" zoomScale="80" zoomScaleNormal="80" zoomScaleSheetLayoutView="90" workbookViewId="0">
      <selection activeCell="F8" sqref="F8"/>
    </sheetView>
  </sheetViews>
  <sheetFormatPr defaultColWidth="9.109375" defaultRowHeight="21"/>
  <cols>
    <col min="1" max="1" width="7" style="24" customWidth="1"/>
    <col min="2" max="2" width="36.88671875" style="24" customWidth="1"/>
    <col min="3" max="3" width="16.109375" style="24" customWidth="1"/>
    <col min="4" max="4" width="15" style="24" customWidth="1"/>
    <col min="5" max="5" width="16.6640625" style="24" customWidth="1"/>
    <col min="6" max="6" width="25.109375" style="24" customWidth="1"/>
    <col min="7" max="7" width="28" style="24" customWidth="1"/>
    <col min="8" max="8" width="24.5546875" style="24" customWidth="1"/>
    <col min="9" max="9" width="26.109375" style="24" customWidth="1"/>
    <col min="10" max="16384" width="9.109375" style="24"/>
  </cols>
  <sheetData>
    <row r="1" spans="1:9">
      <c r="I1" s="25" t="s">
        <v>0</v>
      </c>
    </row>
    <row r="2" spans="1:9">
      <c r="A2" s="26" t="s">
        <v>27</v>
      </c>
      <c r="B2" s="26"/>
      <c r="C2" s="26"/>
      <c r="D2" s="26"/>
      <c r="E2" s="26"/>
      <c r="F2" s="26"/>
      <c r="G2" s="26"/>
      <c r="H2" s="26"/>
      <c r="I2" s="26"/>
    </row>
    <row r="3" spans="1:9">
      <c r="A3" s="26" t="s">
        <v>28</v>
      </c>
      <c r="B3" s="26"/>
      <c r="C3" s="26"/>
      <c r="D3" s="26"/>
      <c r="E3" s="26"/>
      <c r="F3" s="26"/>
      <c r="G3" s="26"/>
      <c r="H3" s="26"/>
      <c r="I3" s="26"/>
    </row>
    <row r="4" spans="1:9">
      <c r="A4" s="26" t="s">
        <v>25</v>
      </c>
      <c r="B4" s="26"/>
      <c r="C4" s="26"/>
      <c r="D4" s="26"/>
      <c r="E4" s="26"/>
      <c r="F4" s="26"/>
      <c r="G4" s="26"/>
      <c r="H4" s="26"/>
      <c r="I4" s="26"/>
    </row>
    <row r="5" spans="1:9" ht="17.25" customHeight="1"/>
    <row r="6" spans="1:9" s="28" customFormat="1" ht="36" customHeight="1">
      <c r="A6" s="27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</row>
    <row r="7" spans="1:9" s="28" customFormat="1" ht="36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9" ht="24.75" customHeight="1">
      <c r="A8" s="30">
        <v>1</v>
      </c>
      <c r="B8" s="31" t="s">
        <v>46</v>
      </c>
      <c r="C8" s="32">
        <v>1100</v>
      </c>
      <c r="D8" s="32">
        <f>C8</f>
        <v>1100</v>
      </c>
      <c r="E8" s="33" t="s">
        <v>23</v>
      </c>
      <c r="F8" s="57" t="s">
        <v>47</v>
      </c>
      <c r="G8" s="33" t="str">
        <f t="shared" ref="G8:G9" si="0">F8</f>
        <v>บริษัท เอสบี มายด์ ซัพพลาย จำกัด</v>
      </c>
      <c r="H8" s="34" t="s">
        <v>24</v>
      </c>
      <c r="I8" s="30" t="s">
        <v>55</v>
      </c>
    </row>
    <row r="9" spans="1:9">
      <c r="A9" s="35"/>
      <c r="B9" s="36"/>
      <c r="C9" s="37"/>
      <c r="D9" s="38"/>
      <c r="E9" s="38"/>
      <c r="F9" s="37">
        <f>D8</f>
        <v>1100</v>
      </c>
      <c r="G9" s="37">
        <f t="shared" si="0"/>
        <v>1100</v>
      </c>
      <c r="H9" s="39"/>
      <c r="I9" s="38"/>
    </row>
    <row r="10" spans="1:9">
      <c r="A10" s="44"/>
      <c r="B10" s="45"/>
      <c r="C10" s="46"/>
      <c r="D10" s="46"/>
      <c r="E10" s="47"/>
      <c r="F10" s="47"/>
      <c r="G10" s="47"/>
      <c r="H10" s="48"/>
      <c r="I10" s="44"/>
    </row>
    <row r="11" spans="1:9">
      <c r="A11" s="49"/>
      <c r="B11" s="50"/>
      <c r="C11" s="51"/>
      <c r="F11" s="51"/>
      <c r="G11" s="51"/>
      <c r="H11" s="52"/>
    </row>
    <row r="12" spans="1:9">
      <c r="A12" s="49"/>
      <c r="C12" s="53"/>
    </row>
    <row r="13" spans="1:9">
      <c r="A13" s="49"/>
      <c r="C13" s="53"/>
    </row>
    <row r="14" spans="1:9">
      <c r="A14" s="49"/>
      <c r="C14" s="53"/>
    </row>
    <row r="15" spans="1:9">
      <c r="A15" s="49"/>
      <c r="C15" s="53"/>
    </row>
    <row r="16" spans="1:9">
      <c r="A16" s="49"/>
      <c r="C16" s="53"/>
    </row>
    <row r="17" spans="1:3">
      <c r="A17" s="49"/>
      <c r="C17" s="53"/>
    </row>
    <row r="18" spans="1:3">
      <c r="A18" s="49"/>
      <c r="C18" s="53"/>
    </row>
    <row r="19" spans="1:3">
      <c r="A19" s="49"/>
      <c r="C19" s="53"/>
    </row>
    <row r="20" spans="1:3">
      <c r="A20" s="49"/>
      <c r="C20" s="53"/>
    </row>
    <row r="21" spans="1:3">
      <c r="A21" s="49"/>
      <c r="C21" s="53"/>
    </row>
    <row r="22" spans="1:3">
      <c r="A22" s="49"/>
      <c r="C22" s="53"/>
    </row>
    <row r="23" spans="1:3">
      <c r="A23" s="49"/>
      <c r="C23" s="53"/>
    </row>
    <row r="24" spans="1:3">
      <c r="A24" s="49"/>
    </row>
    <row r="25" spans="1:3">
      <c r="A25" s="49"/>
    </row>
    <row r="26" spans="1:3">
      <c r="A26" s="49"/>
    </row>
  </sheetData>
  <mergeCells count="15">
    <mergeCell ref="H6:H7"/>
    <mergeCell ref="I6:I7"/>
    <mergeCell ref="H8:H9"/>
    <mergeCell ref="B10:B11"/>
    <mergeCell ref="H10:H1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EC0E-EF04-4FDF-AF33-73360AAF3D3F}">
  <dimension ref="A1:I28"/>
  <sheetViews>
    <sheetView topLeftCell="A4" zoomScale="80" zoomScaleNormal="80" zoomScaleSheetLayoutView="90" workbookViewId="0">
      <selection activeCell="H16" sqref="H16"/>
    </sheetView>
  </sheetViews>
  <sheetFormatPr defaultColWidth="9.109375" defaultRowHeight="21"/>
  <cols>
    <col min="1" max="1" width="7" style="24" customWidth="1"/>
    <col min="2" max="2" width="36.88671875" style="24" customWidth="1"/>
    <col min="3" max="3" width="16.109375" style="24" customWidth="1"/>
    <col min="4" max="4" width="15" style="24" customWidth="1"/>
    <col min="5" max="5" width="16.6640625" style="24" customWidth="1"/>
    <col min="6" max="6" width="24.33203125" style="24" customWidth="1"/>
    <col min="7" max="7" width="23.88671875" style="24" customWidth="1"/>
    <col min="8" max="8" width="24.5546875" style="24" customWidth="1"/>
    <col min="9" max="9" width="26.109375" style="24" customWidth="1"/>
    <col min="10" max="16384" width="9.109375" style="24"/>
  </cols>
  <sheetData>
    <row r="1" spans="1:9">
      <c r="I1" s="25" t="s">
        <v>0</v>
      </c>
    </row>
    <row r="2" spans="1:9">
      <c r="A2" s="26" t="s">
        <v>27</v>
      </c>
      <c r="B2" s="26"/>
      <c r="C2" s="26"/>
      <c r="D2" s="26"/>
      <c r="E2" s="26"/>
      <c r="F2" s="26"/>
      <c r="G2" s="26"/>
      <c r="H2" s="26"/>
      <c r="I2" s="26"/>
    </row>
    <row r="3" spans="1:9">
      <c r="A3" s="26" t="s">
        <v>28</v>
      </c>
      <c r="B3" s="26"/>
      <c r="C3" s="26"/>
      <c r="D3" s="26"/>
      <c r="E3" s="26"/>
      <c r="F3" s="26"/>
      <c r="G3" s="26"/>
      <c r="H3" s="26"/>
      <c r="I3" s="26"/>
    </row>
    <row r="4" spans="1:9">
      <c r="A4" s="26" t="s">
        <v>25</v>
      </c>
      <c r="B4" s="26"/>
      <c r="C4" s="26"/>
      <c r="D4" s="26"/>
      <c r="E4" s="26"/>
      <c r="F4" s="26"/>
      <c r="G4" s="26"/>
      <c r="H4" s="26"/>
      <c r="I4" s="26"/>
    </row>
    <row r="5" spans="1:9" ht="17.25" customHeight="1"/>
    <row r="6" spans="1:9" s="28" customFormat="1" ht="36" customHeight="1">
      <c r="A6" s="27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</row>
    <row r="7" spans="1:9" s="28" customFormat="1" ht="36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9" ht="24.75" customHeight="1">
      <c r="A8" s="30">
        <v>1</v>
      </c>
      <c r="B8" s="31" t="s">
        <v>46</v>
      </c>
      <c r="C8" s="32">
        <v>840</v>
      </c>
      <c r="D8" s="32">
        <f>C8</f>
        <v>840</v>
      </c>
      <c r="E8" s="33" t="s">
        <v>23</v>
      </c>
      <c r="F8" s="57" t="s">
        <v>47</v>
      </c>
      <c r="G8" s="33" t="str">
        <f t="shared" ref="G8:G9" si="0">F8</f>
        <v>บริษัท เอสบี มายด์ ซัพพลาย จำกัด</v>
      </c>
      <c r="H8" s="34" t="s">
        <v>24</v>
      </c>
      <c r="I8" s="30" t="s">
        <v>53</v>
      </c>
    </row>
    <row r="9" spans="1:9">
      <c r="A9" s="35"/>
      <c r="B9" s="36"/>
      <c r="C9" s="37"/>
      <c r="D9" s="38"/>
      <c r="E9" s="38"/>
      <c r="F9" s="37">
        <f>D8</f>
        <v>840</v>
      </c>
      <c r="G9" s="37">
        <f t="shared" si="0"/>
        <v>840</v>
      </c>
      <c r="H9" s="39"/>
      <c r="I9" s="38"/>
    </row>
    <row r="10" spans="1:9" ht="24.75" customHeight="1">
      <c r="A10" s="30">
        <v>2</v>
      </c>
      <c r="B10" s="31" t="s">
        <v>51</v>
      </c>
      <c r="C10" s="32">
        <v>72000</v>
      </c>
      <c r="D10" s="32">
        <f>C10</f>
        <v>72000</v>
      </c>
      <c r="E10" s="33" t="s">
        <v>23</v>
      </c>
      <c r="F10" s="57" t="s">
        <v>52</v>
      </c>
      <c r="G10" s="33" t="str">
        <f t="shared" ref="G10:G11" si="1">F10</f>
        <v>ผู้รับการจ้างจำนวน 5 ราย</v>
      </c>
      <c r="H10" s="34" t="s">
        <v>24</v>
      </c>
      <c r="I10" s="58" t="s">
        <v>54</v>
      </c>
    </row>
    <row r="11" spans="1:9">
      <c r="A11" s="35"/>
      <c r="B11" s="36"/>
      <c r="C11" s="37"/>
      <c r="D11" s="38"/>
      <c r="E11" s="38"/>
      <c r="F11" s="37">
        <f>D10</f>
        <v>72000</v>
      </c>
      <c r="G11" s="37">
        <f t="shared" si="1"/>
        <v>72000</v>
      </c>
      <c r="H11" s="39"/>
      <c r="I11" s="59"/>
    </row>
    <row r="12" spans="1:9">
      <c r="A12" s="44"/>
      <c r="B12" s="45"/>
      <c r="C12" s="46"/>
      <c r="D12" s="46"/>
      <c r="E12" s="47"/>
      <c r="F12" s="47"/>
      <c r="G12" s="47"/>
      <c r="H12" s="48"/>
      <c r="I12" s="44"/>
    </row>
    <row r="13" spans="1:9">
      <c r="A13" s="49"/>
      <c r="B13" s="50"/>
      <c r="C13" s="51"/>
      <c r="F13" s="51"/>
      <c r="G13" s="51"/>
      <c r="H13" s="52"/>
    </row>
    <row r="14" spans="1:9">
      <c r="A14" s="49"/>
      <c r="C14" s="53"/>
    </row>
    <row r="15" spans="1:9">
      <c r="A15" s="49"/>
      <c r="C15" s="53"/>
    </row>
    <row r="16" spans="1:9">
      <c r="A16" s="49"/>
      <c r="C16" s="53"/>
    </row>
    <row r="17" spans="1:3">
      <c r="A17" s="49"/>
      <c r="C17" s="53"/>
    </row>
    <row r="18" spans="1:3">
      <c r="A18" s="49"/>
      <c r="C18" s="53"/>
    </row>
    <row r="19" spans="1:3">
      <c r="A19" s="49"/>
      <c r="C19" s="53"/>
    </row>
    <row r="20" spans="1:3">
      <c r="A20" s="49"/>
      <c r="C20" s="53"/>
    </row>
    <row r="21" spans="1:3">
      <c r="A21" s="49"/>
      <c r="C21" s="53"/>
    </row>
    <row r="22" spans="1:3">
      <c r="A22" s="49"/>
      <c r="C22" s="53"/>
    </row>
    <row r="23" spans="1:3">
      <c r="A23" s="49"/>
      <c r="C23" s="53"/>
    </row>
    <row r="24" spans="1:3">
      <c r="A24" s="49"/>
      <c r="C24" s="53"/>
    </row>
    <row r="25" spans="1:3">
      <c r="A25" s="49"/>
      <c r="C25" s="53"/>
    </row>
    <row r="26" spans="1:3">
      <c r="A26" s="49"/>
    </row>
    <row r="27" spans="1:3">
      <c r="A27" s="49"/>
    </row>
    <row r="28" spans="1:3">
      <c r="A28" s="49"/>
    </row>
  </sheetData>
  <mergeCells count="17">
    <mergeCell ref="B12:B13"/>
    <mergeCell ref="H12:H13"/>
    <mergeCell ref="H8:H9"/>
    <mergeCell ref="I10:I11"/>
    <mergeCell ref="H6:H7"/>
    <mergeCell ref="I6:I7"/>
    <mergeCell ref="H10:H1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F584-764F-4CA3-93F9-9424A0FE1E74}">
  <dimension ref="A1:I26"/>
  <sheetViews>
    <sheetView topLeftCell="A4" zoomScale="80" zoomScaleNormal="80" zoomScaleSheetLayoutView="90" workbookViewId="0">
      <selection activeCell="D11" sqref="D11"/>
    </sheetView>
  </sheetViews>
  <sheetFormatPr defaultColWidth="9.109375" defaultRowHeight="21"/>
  <cols>
    <col min="1" max="1" width="7" style="24" customWidth="1"/>
    <col min="2" max="2" width="36.88671875" style="24" customWidth="1"/>
    <col min="3" max="3" width="16.109375" style="24" customWidth="1"/>
    <col min="4" max="4" width="15" style="24" customWidth="1"/>
    <col min="5" max="5" width="16.6640625" style="24" customWidth="1"/>
    <col min="6" max="6" width="24.33203125" style="24" customWidth="1"/>
    <col min="7" max="7" width="23.88671875" style="24" customWidth="1"/>
    <col min="8" max="8" width="24.5546875" style="24" customWidth="1"/>
    <col min="9" max="9" width="26.109375" style="24" customWidth="1"/>
    <col min="10" max="16384" width="9.109375" style="24"/>
  </cols>
  <sheetData>
    <row r="1" spans="1:9">
      <c r="I1" s="25" t="s">
        <v>0</v>
      </c>
    </row>
    <row r="2" spans="1:9">
      <c r="A2" s="26" t="s">
        <v>27</v>
      </c>
      <c r="B2" s="26"/>
      <c r="C2" s="26"/>
      <c r="D2" s="26"/>
      <c r="E2" s="26"/>
      <c r="F2" s="26"/>
      <c r="G2" s="26"/>
      <c r="H2" s="26"/>
      <c r="I2" s="26"/>
    </row>
    <row r="3" spans="1:9">
      <c r="A3" s="26" t="s">
        <v>28</v>
      </c>
      <c r="B3" s="26"/>
      <c r="C3" s="26"/>
      <c r="D3" s="26"/>
      <c r="E3" s="26"/>
      <c r="F3" s="26"/>
      <c r="G3" s="26"/>
      <c r="H3" s="26"/>
      <c r="I3" s="26"/>
    </row>
    <row r="4" spans="1:9">
      <c r="A4" s="26" t="s">
        <v>25</v>
      </c>
      <c r="B4" s="26"/>
      <c r="C4" s="26"/>
      <c r="D4" s="26"/>
      <c r="E4" s="26"/>
      <c r="F4" s="26"/>
      <c r="G4" s="26"/>
      <c r="H4" s="26"/>
      <c r="I4" s="26"/>
    </row>
    <row r="5" spans="1:9" ht="17.25" customHeight="1"/>
    <row r="6" spans="1:9" s="28" customFormat="1" ht="36" customHeight="1">
      <c r="A6" s="27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</row>
    <row r="7" spans="1:9" s="28" customFormat="1" ht="36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9" ht="24.75" customHeight="1">
      <c r="A8" s="30">
        <v>1</v>
      </c>
      <c r="B8" s="31" t="s">
        <v>48</v>
      </c>
      <c r="C8" s="32">
        <v>12000</v>
      </c>
      <c r="D8" s="32">
        <f>C8</f>
        <v>12000</v>
      </c>
      <c r="E8" s="33" t="s">
        <v>23</v>
      </c>
      <c r="F8" s="55" t="s">
        <v>49</v>
      </c>
      <c r="G8" s="33" t="str">
        <f t="shared" ref="G8:G9" si="0">F8</f>
        <v xml:space="preserve">บริษัท ไตรเทพพาณิชย์ จำกัด  </v>
      </c>
      <c r="H8" s="34" t="s">
        <v>24</v>
      </c>
      <c r="I8" s="30" t="s">
        <v>50</v>
      </c>
    </row>
    <row r="9" spans="1:9">
      <c r="A9" s="35"/>
      <c r="B9" s="36"/>
      <c r="C9" s="37"/>
      <c r="D9" s="38"/>
      <c r="E9" s="38"/>
      <c r="F9" s="37">
        <f>D8</f>
        <v>12000</v>
      </c>
      <c r="G9" s="37">
        <f t="shared" si="0"/>
        <v>12000</v>
      </c>
      <c r="H9" s="39"/>
      <c r="I9" s="38"/>
    </row>
    <row r="10" spans="1:9">
      <c r="A10" s="44"/>
      <c r="B10" s="45"/>
      <c r="C10" s="46"/>
      <c r="D10" s="46"/>
      <c r="E10" s="47"/>
      <c r="F10" s="47"/>
      <c r="G10" s="47"/>
      <c r="H10" s="48"/>
      <c r="I10" s="44"/>
    </row>
    <row r="11" spans="1:9">
      <c r="A11" s="49"/>
      <c r="B11" s="50"/>
      <c r="C11" s="51"/>
      <c r="F11" s="51"/>
      <c r="G11" s="51"/>
      <c r="H11" s="52"/>
    </row>
    <row r="12" spans="1:9">
      <c r="A12" s="49"/>
      <c r="C12" s="53"/>
    </row>
    <row r="13" spans="1:9">
      <c r="A13" s="49"/>
      <c r="C13" s="53"/>
    </row>
    <row r="14" spans="1:9">
      <c r="A14" s="49"/>
      <c r="C14" s="53"/>
    </row>
    <row r="15" spans="1:9">
      <c r="A15" s="49"/>
      <c r="C15" s="53"/>
    </row>
    <row r="16" spans="1:9">
      <c r="A16" s="49"/>
      <c r="C16" s="53"/>
    </row>
    <row r="17" spans="1:3">
      <c r="A17" s="49"/>
      <c r="C17" s="53"/>
    </row>
    <row r="18" spans="1:3">
      <c r="A18" s="49"/>
      <c r="C18" s="53"/>
    </row>
    <row r="19" spans="1:3">
      <c r="A19" s="49"/>
      <c r="C19" s="53"/>
    </row>
    <row r="20" spans="1:3">
      <c r="A20" s="49"/>
      <c r="C20" s="53"/>
    </row>
    <row r="21" spans="1:3">
      <c r="A21" s="49"/>
      <c r="C21" s="53"/>
    </row>
    <row r="22" spans="1:3">
      <c r="A22" s="49"/>
      <c r="C22" s="53"/>
    </row>
    <row r="23" spans="1:3">
      <c r="A23" s="49"/>
      <c r="C23" s="53"/>
    </row>
    <row r="24" spans="1:3">
      <c r="A24" s="49"/>
    </row>
    <row r="25" spans="1:3">
      <c r="A25" s="49"/>
    </row>
    <row r="26" spans="1:3">
      <c r="A26" s="49"/>
    </row>
  </sheetData>
  <mergeCells count="15">
    <mergeCell ref="H6:H7"/>
    <mergeCell ref="I6:I7"/>
    <mergeCell ref="H8:H9"/>
    <mergeCell ref="B10:B11"/>
    <mergeCell ref="H10:H1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DA9C-5BFA-4861-8863-4C0D30BDFD7E}">
  <dimension ref="A1:I32"/>
  <sheetViews>
    <sheetView topLeftCell="A4" zoomScale="80" zoomScaleNormal="80" zoomScaleSheetLayoutView="90" workbookViewId="0">
      <selection activeCell="F13" sqref="F13"/>
    </sheetView>
  </sheetViews>
  <sheetFormatPr defaultColWidth="9.109375" defaultRowHeight="21"/>
  <cols>
    <col min="1" max="1" width="7" style="24" customWidth="1"/>
    <col min="2" max="2" width="36.88671875" style="24" customWidth="1"/>
    <col min="3" max="3" width="16.109375" style="24" customWidth="1"/>
    <col min="4" max="4" width="15" style="24" customWidth="1"/>
    <col min="5" max="5" width="16.6640625" style="24" customWidth="1"/>
    <col min="6" max="6" width="24.33203125" style="24" customWidth="1"/>
    <col min="7" max="7" width="23.88671875" style="24" customWidth="1"/>
    <col min="8" max="8" width="24.5546875" style="24" customWidth="1"/>
    <col min="9" max="9" width="26.109375" style="24" customWidth="1"/>
    <col min="10" max="16384" width="9.109375" style="24"/>
  </cols>
  <sheetData>
    <row r="1" spans="1:9">
      <c r="I1" s="25" t="s">
        <v>0</v>
      </c>
    </row>
    <row r="2" spans="1:9">
      <c r="A2" s="26" t="s">
        <v>27</v>
      </c>
      <c r="B2" s="26"/>
      <c r="C2" s="26"/>
      <c r="D2" s="26"/>
      <c r="E2" s="26"/>
      <c r="F2" s="26"/>
      <c r="G2" s="26"/>
      <c r="H2" s="26"/>
      <c r="I2" s="26"/>
    </row>
    <row r="3" spans="1:9">
      <c r="A3" s="26" t="s">
        <v>28</v>
      </c>
      <c r="B3" s="26"/>
      <c r="C3" s="26"/>
      <c r="D3" s="26"/>
      <c r="E3" s="26"/>
      <c r="F3" s="26"/>
      <c r="G3" s="26"/>
      <c r="H3" s="26"/>
      <c r="I3" s="26"/>
    </row>
    <row r="4" spans="1:9">
      <c r="A4" s="26" t="s">
        <v>25</v>
      </c>
      <c r="B4" s="26"/>
      <c r="C4" s="26"/>
      <c r="D4" s="26"/>
      <c r="E4" s="26"/>
      <c r="F4" s="26"/>
      <c r="G4" s="26"/>
      <c r="H4" s="26"/>
      <c r="I4" s="26"/>
    </row>
    <row r="5" spans="1:9" ht="17.25" customHeight="1"/>
    <row r="6" spans="1:9" s="28" customFormat="1" ht="36" customHeight="1">
      <c r="A6" s="27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</row>
    <row r="7" spans="1:9" s="28" customFormat="1" ht="36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9" ht="24.75" customHeight="1">
      <c r="A8" s="30">
        <v>1</v>
      </c>
      <c r="B8" s="31" t="s">
        <v>26</v>
      </c>
      <c r="C8" s="32">
        <v>5250</v>
      </c>
      <c r="D8" s="32">
        <f>C8</f>
        <v>5250</v>
      </c>
      <c r="E8" s="33" t="s">
        <v>23</v>
      </c>
      <c r="F8" s="55" t="s">
        <v>37</v>
      </c>
      <c r="G8" s="33" t="str">
        <f t="shared" ref="G8:G15" si="0">F8</f>
        <v>อู่วงศกรยนต์</v>
      </c>
      <c r="H8" s="34" t="s">
        <v>24</v>
      </c>
      <c r="I8" s="30" t="s">
        <v>38</v>
      </c>
    </row>
    <row r="9" spans="1:9">
      <c r="A9" s="35"/>
      <c r="B9" s="36"/>
      <c r="C9" s="37"/>
      <c r="D9" s="38"/>
      <c r="E9" s="38"/>
      <c r="F9" s="37">
        <f>D8</f>
        <v>5250</v>
      </c>
      <c r="G9" s="37">
        <f t="shared" si="0"/>
        <v>5250</v>
      </c>
      <c r="H9" s="39"/>
      <c r="I9" s="38"/>
    </row>
    <row r="10" spans="1:9" ht="24.75" customHeight="1">
      <c r="A10" s="30">
        <v>2</v>
      </c>
      <c r="B10" s="40" t="s">
        <v>39</v>
      </c>
      <c r="C10" s="32">
        <v>3400</v>
      </c>
      <c r="D10" s="32">
        <f>C10</f>
        <v>3400</v>
      </c>
      <c r="E10" s="33" t="s">
        <v>23</v>
      </c>
      <c r="F10" s="56" t="s">
        <v>40</v>
      </c>
      <c r="G10" s="41" t="str">
        <f t="shared" si="0"/>
        <v xml:space="preserve">บริษัท เอสบี มายด์ ซัพพลาย จำกัด </v>
      </c>
      <c r="H10" s="34" t="s">
        <v>24</v>
      </c>
      <c r="I10" s="30" t="s">
        <v>41</v>
      </c>
    </row>
    <row r="11" spans="1:9">
      <c r="A11" s="35"/>
      <c r="B11" s="42"/>
      <c r="C11" s="37"/>
      <c r="D11" s="38"/>
      <c r="E11" s="38"/>
      <c r="F11" s="37">
        <f>D10</f>
        <v>3400</v>
      </c>
      <c r="G11" s="37">
        <f t="shared" si="0"/>
        <v>3400</v>
      </c>
      <c r="H11" s="39"/>
      <c r="I11" s="43"/>
    </row>
    <row r="12" spans="1:9">
      <c r="A12" s="30">
        <v>3</v>
      </c>
      <c r="B12" s="31" t="s">
        <v>26</v>
      </c>
      <c r="C12" s="32">
        <v>2763.81</v>
      </c>
      <c r="D12" s="32">
        <f>C12</f>
        <v>2763.81</v>
      </c>
      <c r="E12" s="33" t="s">
        <v>23</v>
      </c>
      <c r="F12" s="33" t="s">
        <v>42</v>
      </c>
      <c r="G12" s="33" t="str">
        <f t="shared" ref="G12:G13" si="1">F12</f>
        <v>บริษัท โตโยต้า กรุงไทย จำกัด (สำนักงานใหญ่)</v>
      </c>
      <c r="H12" s="34" t="s">
        <v>24</v>
      </c>
      <c r="I12" s="30" t="s">
        <v>43</v>
      </c>
    </row>
    <row r="13" spans="1:9">
      <c r="A13" s="35"/>
      <c r="B13" s="42"/>
      <c r="C13" s="37"/>
      <c r="D13" s="38"/>
      <c r="E13" s="38"/>
      <c r="F13" s="37">
        <f>D12</f>
        <v>2763.81</v>
      </c>
      <c r="G13" s="37">
        <f t="shared" si="1"/>
        <v>2763.81</v>
      </c>
      <c r="H13" s="39"/>
      <c r="I13" s="38"/>
    </row>
    <row r="14" spans="1:9" ht="24.75" customHeight="1">
      <c r="A14" s="30">
        <v>4</v>
      </c>
      <c r="B14" s="31" t="s">
        <v>44</v>
      </c>
      <c r="C14" s="32">
        <v>1500</v>
      </c>
      <c r="D14" s="32">
        <f>C14</f>
        <v>1500</v>
      </c>
      <c r="E14" s="33" t="s">
        <v>23</v>
      </c>
      <c r="F14" s="54" t="s">
        <v>30</v>
      </c>
      <c r="G14" s="33" t="str">
        <f t="shared" si="0"/>
        <v>ทีเจ คอมพิวเตอร์ </v>
      </c>
      <c r="H14" s="34" t="s">
        <v>24</v>
      </c>
      <c r="I14" s="30" t="s">
        <v>45</v>
      </c>
    </row>
    <row r="15" spans="1:9">
      <c r="A15" s="35"/>
      <c r="B15" s="42"/>
      <c r="C15" s="37"/>
      <c r="D15" s="38"/>
      <c r="E15" s="38"/>
      <c r="F15" s="37">
        <f>D14</f>
        <v>1500</v>
      </c>
      <c r="G15" s="37">
        <f t="shared" si="0"/>
        <v>1500</v>
      </c>
      <c r="H15" s="39"/>
      <c r="I15" s="38"/>
    </row>
    <row r="16" spans="1:9">
      <c r="A16" s="44"/>
      <c r="B16" s="45"/>
      <c r="C16" s="46"/>
      <c r="D16" s="46"/>
      <c r="E16" s="47"/>
      <c r="F16" s="47"/>
      <c r="G16" s="47"/>
      <c r="H16" s="48"/>
      <c r="I16" s="44"/>
    </row>
    <row r="17" spans="1:8">
      <c r="A17" s="49"/>
      <c r="B17" s="50"/>
      <c r="C17" s="51"/>
      <c r="F17" s="51"/>
      <c r="G17" s="51"/>
      <c r="H17" s="52"/>
    </row>
    <row r="18" spans="1:8">
      <c r="A18" s="49"/>
      <c r="C18" s="53"/>
    </row>
    <row r="19" spans="1:8">
      <c r="A19" s="49"/>
      <c r="C19" s="53"/>
    </row>
    <row r="20" spans="1:8">
      <c r="A20" s="49"/>
      <c r="C20" s="53"/>
    </row>
    <row r="21" spans="1:8">
      <c r="A21" s="49"/>
      <c r="C21" s="53"/>
    </row>
    <row r="22" spans="1:8">
      <c r="A22" s="49"/>
      <c r="C22" s="53"/>
    </row>
    <row r="23" spans="1:8">
      <c r="A23" s="49"/>
      <c r="C23" s="53"/>
    </row>
    <row r="24" spans="1:8">
      <c r="A24" s="49"/>
      <c r="C24" s="53"/>
    </row>
    <row r="25" spans="1:8">
      <c r="A25" s="49"/>
      <c r="C25" s="53"/>
    </row>
    <row r="26" spans="1:8">
      <c r="A26" s="49"/>
      <c r="C26" s="53"/>
    </row>
    <row r="27" spans="1:8">
      <c r="A27" s="49"/>
      <c r="C27" s="53"/>
    </row>
    <row r="28" spans="1:8">
      <c r="A28" s="49"/>
      <c r="C28" s="53"/>
    </row>
    <row r="29" spans="1:8">
      <c r="A29" s="49"/>
      <c r="C29" s="53"/>
    </row>
    <row r="30" spans="1:8">
      <c r="A30" s="49"/>
    </row>
    <row r="31" spans="1:8">
      <c r="A31" s="49"/>
    </row>
    <row r="32" spans="1:8">
      <c r="A32" s="49"/>
    </row>
  </sheetData>
  <mergeCells count="18">
    <mergeCell ref="H6:H7"/>
    <mergeCell ref="I6:I7"/>
    <mergeCell ref="H8:H9"/>
    <mergeCell ref="H10:H11"/>
    <mergeCell ref="H14:H15"/>
    <mergeCell ref="B16:B17"/>
    <mergeCell ref="H16:H17"/>
    <mergeCell ref="H12:H13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opLeftCell="A2" zoomScale="80" zoomScaleNormal="80" zoomScaleSheetLayoutView="90" workbookViewId="0">
      <selection activeCell="F12" sqref="F12"/>
    </sheetView>
  </sheetViews>
  <sheetFormatPr defaultColWidth="9.109375" defaultRowHeight="21"/>
  <cols>
    <col min="1" max="1" width="7" style="24" customWidth="1"/>
    <col min="2" max="2" width="36.88671875" style="24" customWidth="1"/>
    <col min="3" max="3" width="16.109375" style="24" customWidth="1"/>
    <col min="4" max="4" width="15" style="24" customWidth="1"/>
    <col min="5" max="5" width="16.6640625" style="24" customWidth="1"/>
    <col min="6" max="6" width="24.33203125" style="24" customWidth="1"/>
    <col min="7" max="7" width="23.88671875" style="24" customWidth="1"/>
    <col min="8" max="8" width="24.5546875" style="24" customWidth="1"/>
    <col min="9" max="9" width="26.109375" style="24" customWidth="1"/>
    <col min="10" max="16384" width="9.109375" style="24"/>
  </cols>
  <sheetData>
    <row r="1" spans="1:9">
      <c r="I1" s="25" t="s">
        <v>0</v>
      </c>
    </row>
    <row r="2" spans="1:9">
      <c r="A2" s="26" t="s">
        <v>27</v>
      </c>
      <c r="B2" s="26"/>
      <c r="C2" s="26"/>
      <c r="D2" s="26"/>
      <c r="E2" s="26"/>
      <c r="F2" s="26"/>
      <c r="G2" s="26"/>
      <c r="H2" s="26"/>
      <c r="I2" s="26"/>
    </row>
    <row r="3" spans="1:9">
      <c r="A3" s="26" t="s">
        <v>28</v>
      </c>
      <c r="B3" s="26"/>
      <c r="C3" s="26"/>
      <c r="D3" s="26"/>
      <c r="E3" s="26"/>
      <c r="F3" s="26"/>
      <c r="G3" s="26"/>
      <c r="H3" s="26"/>
      <c r="I3" s="26"/>
    </row>
    <row r="4" spans="1:9">
      <c r="A4" s="26" t="s">
        <v>25</v>
      </c>
      <c r="B4" s="26"/>
      <c r="C4" s="26"/>
      <c r="D4" s="26"/>
      <c r="E4" s="26"/>
      <c r="F4" s="26"/>
      <c r="G4" s="26"/>
      <c r="H4" s="26"/>
      <c r="I4" s="26"/>
    </row>
    <row r="5" spans="1:9" ht="17.25" customHeight="1"/>
    <row r="6" spans="1:9" s="28" customFormat="1" ht="36" customHeight="1">
      <c r="A6" s="27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</row>
    <row r="7" spans="1:9" s="28" customFormat="1" ht="36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9" ht="24.75" customHeight="1">
      <c r="A8" s="30">
        <v>1</v>
      </c>
      <c r="B8" s="31" t="s">
        <v>29</v>
      </c>
      <c r="C8" s="32">
        <v>24000</v>
      </c>
      <c r="D8" s="32">
        <f>C8</f>
        <v>24000</v>
      </c>
      <c r="E8" s="33" t="s">
        <v>23</v>
      </c>
      <c r="F8" s="54" t="s">
        <v>30</v>
      </c>
      <c r="G8" s="33" t="str">
        <f t="shared" ref="G8:G13" si="0">F8</f>
        <v>ทีเจ คอมพิวเตอร์ </v>
      </c>
      <c r="H8" s="34" t="s">
        <v>24</v>
      </c>
      <c r="I8" s="30" t="s">
        <v>31</v>
      </c>
    </row>
    <row r="9" spans="1:9">
      <c r="A9" s="35"/>
      <c r="B9" s="36"/>
      <c r="C9" s="37"/>
      <c r="D9" s="38"/>
      <c r="E9" s="38"/>
      <c r="F9" s="37">
        <f>D8</f>
        <v>24000</v>
      </c>
      <c r="G9" s="37">
        <f t="shared" si="0"/>
        <v>24000</v>
      </c>
      <c r="H9" s="39"/>
      <c r="I9" s="38"/>
    </row>
    <row r="10" spans="1:9" ht="24.75" customHeight="1">
      <c r="A10" s="30">
        <v>2</v>
      </c>
      <c r="B10" s="40" t="s">
        <v>32</v>
      </c>
      <c r="C10" s="32">
        <v>2280</v>
      </c>
      <c r="D10" s="32">
        <f>C10</f>
        <v>2280</v>
      </c>
      <c r="E10" s="33" t="s">
        <v>23</v>
      </c>
      <c r="F10" s="54" t="s">
        <v>30</v>
      </c>
      <c r="G10" s="41" t="str">
        <f t="shared" si="0"/>
        <v>ทีเจ คอมพิวเตอร์ </v>
      </c>
      <c r="H10" s="34" t="s">
        <v>24</v>
      </c>
      <c r="I10" s="30" t="s">
        <v>33</v>
      </c>
    </row>
    <row r="11" spans="1:9">
      <c r="A11" s="35"/>
      <c r="B11" s="42"/>
      <c r="C11" s="37"/>
      <c r="D11" s="38"/>
      <c r="E11" s="38"/>
      <c r="F11" s="37">
        <f>D10</f>
        <v>2280</v>
      </c>
      <c r="G11" s="37">
        <f t="shared" si="0"/>
        <v>2280</v>
      </c>
      <c r="H11" s="39"/>
      <c r="I11" s="43"/>
    </row>
    <row r="12" spans="1:9" ht="24.75" customHeight="1">
      <c r="A12" s="30">
        <v>3</v>
      </c>
      <c r="B12" s="31" t="s">
        <v>34</v>
      </c>
      <c r="C12" s="32">
        <v>21000</v>
      </c>
      <c r="D12" s="32">
        <f>C12</f>
        <v>21000</v>
      </c>
      <c r="E12" s="33" t="s">
        <v>23</v>
      </c>
      <c r="F12" s="33" t="s">
        <v>36</v>
      </c>
      <c r="G12" s="33" t="str">
        <f t="shared" si="0"/>
        <v>นางอารีย์ เอี่ยมอิทธิพล</v>
      </c>
      <c r="H12" s="34" t="s">
        <v>24</v>
      </c>
      <c r="I12" s="30" t="s">
        <v>35</v>
      </c>
    </row>
    <row r="13" spans="1:9">
      <c r="A13" s="35"/>
      <c r="B13" s="42"/>
      <c r="C13" s="37"/>
      <c r="D13" s="38"/>
      <c r="E13" s="38"/>
      <c r="F13" s="37">
        <f>D12</f>
        <v>21000</v>
      </c>
      <c r="G13" s="37">
        <f t="shared" si="0"/>
        <v>21000</v>
      </c>
      <c r="H13" s="39"/>
      <c r="I13" s="38"/>
    </row>
    <row r="14" spans="1:9">
      <c r="A14" s="44"/>
      <c r="B14" s="45"/>
      <c r="C14" s="46"/>
      <c r="D14" s="46"/>
      <c r="E14" s="47"/>
      <c r="F14" s="47"/>
      <c r="G14" s="47"/>
      <c r="H14" s="48"/>
      <c r="I14" s="44"/>
    </row>
    <row r="15" spans="1:9">
      <c r="A15" s="49"/>
      <c r="B15" s="50"/>
      <c r="C15" s="51"/>
      <c r="F15" s="51"/>
      <c r="G15" s="51"/>
      <c r="H15" s="52"/>
    </row>
    <row r="16" spans="1:9">
      <c r="A16" s="49"/>
      <c r="C16" s="53"/>
    </row>
    <row r="17" spans="1:3">
      <c r="A17" s="49"/>
      <c r="C17" s="53"/>
    </row>
    <row r="18" spans="1:3">
      <c r="A18" s="49"/>
      <c r="C18" s="53"/>
    </row>
    <row r="19" spans="1:3">
      <c r="A19" s="49"/>
      <c r="C19" s="53"/>
    </row>
    <row r="20" spans="1:3">
      <c r="A20" s="49"/>
      <c r="C20" s="53"/>
    </row>
    <row r="21" spans="1:3">
      <c r="A21" s="49"/>
      <c r="C21" s="53"/>
    </row>
    <row r="22" spans="1:3">
      <c r="A22" s="49"/>
      <c r="C22" s="53"/>
    </row>
    <row r="23" spans="1:3">
      <c r="A23" s="49"/>
      <c r="C23" s="53"/>
    </row>
    <row r="24" spans="1:3">
      <c r="A24" s="49"/>
      <c r="C24" s="53"/>
    </row>
    <row r="25" spans="1:3">
      <c r="A25" s="49"/>
      <c r="C25" s="53"/>
    </row>
    <row r="26" spans="1:3">
      <c r="A26" s="49"/>
      <c r="C26" s="53"/>
    </row>
    <row r="27" spans="1:3">
      <c r="A27" s="49"/>
      <c r="C27" s="53"/>
    </row>
    <row r="28" spans="1:3">
      <c r="A28" s="49"/>
    </row>
    <row r="29" spans="1:3">
      <c r="A29" s="49"/>
    </row>
    <row r="30" spans="1:3">
      <c r="A30" s="49"/>
    </row>
  </sheetData>
  <mergeCells count="17">
    <mergeCell ref="B14:B15"/>
    <mergeCell ref="H14:H15"/>
    <mergeCell ref="H6:H7"/>
    <mergeCell ref="I6:I7"/>
    <mergeCell ref="H10:H11"/>
    <mergeCell ref="H12:H13"/>
    <mergeCell ref="H8:H9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zoomScale="80" zoomScaleNormal="80" workbookViewId="0">
      <selection activeCell="F17" sqref="F17"/>
    </sheetView>
  </sheetViews>
  <sheetFormatPr defaultColWidth="9.109375" defaultRowHeight="25.2"/>
  <cols>
    <col min="1" max="1" width="7" style="1" customWidth="1"/>
    <col min="2" max="2" width="36.88671875" style="1" customWidth="1"/>
    <col min="3" max="3" width="17.33203125" style="1" customWidth="1"/>
    <col min="4" max="4" width="16.5546875" style="1" customWidth="1"/>
    <col min="5" max="5" width="16.6640625" style="1" customWidth="1"/>
    <col min="6" max="6" width="18" style="1" customWidth="1"/>
    <col min="7" max="7" width="27.33203125" style="1" customWidth="1"/>
    <col min="8" max="8" width="20.109375" style="1" customWidth="1"/>
    <col min="9" max="9" width="27.109375" style="1" customWidth="1"/>
    <col min="10" max="10" width="55" style="1" customWidth="1"/>
    <col min="11" max="16384" width="9.109375" style="1"/>
  </cols>
  <sheetData>
    <row r="1" spans="1:10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19" t="s">
        <v>11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7.25" customHeight="1"/>
    <row r="5" spans="1:10">
      <c r="A5" s="17" t="s">
        <v>2</v>
      </c>
      <c r="B5" s="17" t="s">
        <v>3</v>
      </c>
      <c r="C5" s="22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20" t="s">
        <v>15</v>
      </c>
    </row>
    <row r="6" spans="1:10">
      <c r="A6" s="21"/>
      <c r="B6" s="21"/>
      <c r="C6" s="23"/>
      <c r="D6" s="21"/>
      <c r="E6" s="18"/>
      <c r="F6" s="18"/>
      <c r="G6" s="18"/>
      <c r="H6" s="18"/>
      <c r="I6" s="18"/>
      <c r="J6" s="20"/>
    </row>
    <row r="7" spans="1:10" ht="49.5" customHeight="1">
      <c r="A7" s="3">
        <v>1</v>
      </c>
      <c r="B7" s="4" t="s">
        <v>12</v>
      </c>
      <c r="C7" s="16">
        <v>2543370</v>
      </c>
      <c r="D7" s="16">
        <v>2543371</v>
      </c>
      <c r="E7" s="3" t="s">
        <v>13</v>
      </c>
      <c r="F7" s="3" t="s">
        <v>14</v>
      </c>
      <c r="G7" s="3" t="s">
        <v>14</v>
      </c>
      <c r="H7" s="3" t="s">
        <v>14</v>
      </c>
      <c r="I7" s="3" t="s">
        <v>14</v>
      </c>
      <c r="J7" s="14" t="s">
        <v>18</v>
      </c>
    </row>
    <row r="8" spans="1:10">
      <c r="A8" s="5"/>
      <c r="B8" s="6"/>
      <c r="C8" s="7"/>
      <c r="D8" s="7"/>
      <c r="E8" s="5"/>
      <c r="F8" s="5"/>
      <c r="G8" s="5"/>
      <c r="H8" s="5"/>
      <c r="I8" s="5"/>
      <c r="J8" s="15" t="s">
        <v>19</v>
      </c>
    </row>
    <row r="9" spans="1:10">
      <c r="A9" s="10"/>
      <c r="B9" s="12"/>
      <c r="C9" s="12"/>
      <c r="D9" s="12"/>
      <c r="E9" s="12"/>
      <c r="F9" s="12"/>
      <c r="G9" s="12"/>
      <c r="H9" s="12"/>
      <c r="I9" s="12"/>
      <c r="J9" s="8" t="s">
        <v>21</v>
      </c>
    </row>
    <row r="10" spans="1:10">
      <c r="A10" s="10"/>
      <c r="B10" s="12"/>
      <c r="C10" s="12"/>
      <c r="D10" s="12"/>
      <c r="E10" s="12"/>
      <c r="F10" s="12"/>
      <c r="G10" s="12"/>
      <c r="H10" s="12"/>
      <c r="I10" s="12"/>
      <c r="J10" s="8" t="s">
        <v>17</v>
      </c>
    </row>
    <row r="11" spans="1:10">
      <c r="A11" s="10"/>
      <c r="B11" s="12"/>
      <c r="C11" s="12"/>
      <c r="D11" s="12"/>
      <c r="E11" s="12"/>
      <c r="F11" s="12"/>
      <c r="G11" s="12"/>
      <c r="H11" s="12"/>
      <c r="I11" s="12"/>
      <c r="J11" s="8" t="s">
        <v>20</v>
      </c>
    </row>
    <row r="12" spans="1:10">
      <c r="A12" s="10"/>
      <c r="B12" s="12"/>
      <c r="C12" s="12"/>
      <c r="D12" s="12"/>
      <c r="E12" s="12"/>
      <c r="F12" s="12"/>
      <c r="G12" s="12"/>
      <c r="H12" s="12"/>
      <c r="I12" s="12"/>
      <c r="J12" s="8" t="s">
        <v>22</v>
      </c>
    </row>
    <row r="13" spans="1:10">
      <c r="A13" s="11"/>
      <c r="B13" s="13"/>
      <c r="C13" s="13"/>
      <c r="D13" s="13"/>
      <c r="E13" s="13"/>
      <c r="F13" s="13"/>
      <c r="G13" s="13"/>
      <c r="H13" s="13"/>
      <c r="I13" s="13"/>
      <c r="J13" s="9"/>
    </row>
    <row r="14" spans="1:10">
      <c r="A14" s="2"/>
    </row>
    <row r="15" spans="1:10">
      <c r="A15" s="2"/>
    </row>
    <row r="16" spans="1:10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</sheetData>
  <mergeCells count="13">
    <mergeCell ref="E5:E6"/>
    <mergeCell ref="F5:F6"/>
    <mergeCell ref="G5:G6"/>
    <mergeCell ref="A1:J1"/>
    <mergeCell ref="A2:J2"/>
    <mergeCell ref="A3:J3"/>
    <mergeCell ref="H5:H6"/>
    <mergeCell ref="I5:I6"/>
    <mergeCell ref="J5:J6"/>
    <mergeCell ref="A5:A6"/>
    <mergeCell ref="B5:B6"/>
    <mergeCell ref="C5:C6"/>
    <mergeCell ref="D5:D6"/>
  </mergeCells>
  <pageMargins left="0.25" right="0.25" top="0.75" bottom="0.75" header="0.3" footer="0.3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เมย 2569 </vt:lpstr>
      <vt:lpstr>มีค 2569</vt:lpstr>
      <vt:lpstr>กพ 2569 </vt:lpstr>
      <vt:lpstr>มค 2569</vt:lpstr>
      <vt:lpstr>ธค 2568</vt:lpstr>
      <vt:lpstr>พย 2568</vt:lpstr>
      <vt:lpstr>ต.ค.68</vt:lpstr>
      <vt:lpstr>Sheet1 (2)</vt:lpstr>
      <vt:lpstr>'กพ 2569 '!Print_Area</vt:lpstr>
      <vt:lpstr>ต.ค.68!Print_Area</vt:lpstr>
      <vt:lpstr>'ธค 2568'!Print_Area</vt:lpstr>
      <vt:lpstr>'พย 2568'!Print_Area</vt:lpstr>
      <vt:lpstr>'มค 2569'!Print_Area</vt:lpstr>
      <vt:lpstr>'มีค 2569'!Print_Area</vt:lpstr>
      <vt:lpstr>'เมย 2569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USER</cp:lastModifiedBy>
  <cp:lastPrinted>2026-04-27T09:39:59Z</cp:lastPrinted>
  <dcterms:created xsi:type="dcterms:W3CDTF">2024-01-30T01:19:23Z</dcterms:created>
  <dcterms:modified xsi:type="dcterms:W3CDTF">2026-05-06T09:31:07Z</dcterms:modified>
</cp:coreProperties>
</file>